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rub\Documents\ПАНТАНАССА\Отчеты по денежным средствам\"/>
    </mc:Choice>
  </mc:AlternateContent>
  <xr:revisionPtr revIDLastSave="0" documentId="13_ncr:1_{C1FF7FD3-A171-4897-914C-B122AE270B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Сводный отчет по банку" sheetId="12" r:id="rId1"/>
    <sheet name="По QR-коду " sheetId="4" r:id="rId2"/>
    <sheet name="ИГ-списки" sheetId="11" r:id="rId3"/>
    <sheet name="ЮKassa" sheetId="9" r:id="rId4"/>
    <sheet name="Байбара Саша" sheetId="7" r:id="rId5"/>
  </sheets>
  <definedNames>
    <definedName name="_xlnm._FilterDatabase" localSheetId="1" hidden="1">'По QR-коду '!$B$128:$B$156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8" i="12" l="1"/>
  <c r="B343" i="12" s="1"/>
  <c r="B367" i="12" s="1"/>
  <c r="B289" i="12"/>
  <c r="B253" i="12"/>
  <c r="B231" i="12"/>
  <c r="B208" i="12"/>
  <c r="B179" i="12"/>
  <c r="B129" i="12"/>
  <c r="B82" i="12"/>
  <c r="B30" i="12"/>
  <c r="C234" i="11"/>
  <c r="C215" i="11"/>
  <c r="D324" i="4" l="1"/>
  <c r="D302" i="4" l="1"/>
  <c r="D311" i="4" l="1"/>
  <c r="D291" i="4"/>
  <c r="C212" i="11" l="1"/>
  <c r="C209" i="11"/>
  <c r="C203" i="11"/>
  <c r="C199" i="11"/>
  <c r="C131" i="11"/>
  <c r="C54" i="11"/>
  <c r="D272" i="4" l="1"/>
  <c r="B37" i="7" l="1"/>
  <c r="D258" i="7"/>
  <c r="D247" i="4"/>
  <c r="D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Горячева Инна Гайяровна</author>
  </authors>
  <commentList>
    <comment ref="B14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Горячева Инна Гайяровна: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<sst xmlns="http://schemas.openxmlformats.org/spreadsheetml/2006/main" count="3048" uniqueCount="1242">
  <si>
    <t>Дата</t>
  </si>
  <si>
    <t>Сумма</t>
  </si>
  <si>
    <t>Назначение платежа</t>
  </si>
  <si>
    <t>ИТОГО:</t>
  </si>
  <si>
    <t>Поступление денег на счет БФ "ПАНТАНАССА"</t>
  </si>
  <si>
    <t>ООО "ЛАНГАРДЕН ПРОЕКТЫ"</t>
  </si>
  <si>
    <t>Благотворительность</t>
  </si>
  <si>
    <t>С************а О.И.</t>
  </si>
  <si>
    <t>ЯНВАРЬ</t>
  </si>
  <si>
    <t>Полякова Н.В.</t>
  </si>
  <si>
    <t>QR-код  -  Зачисление средств по операциям эквайринга</t>
  </si>
  <si>
    <t>Сумма операции</t>
  </si>
  <si>
    <t xml:space="preserve">Поступления от И. Горячевой (по списку) </t>
  </si>
  <si>
    <t>И**а Г*******а Г.</t>
  </si>
  <si>
    <t>Номер терминала</t>
  </si>
  <si>
    <t>Дата операции</t>
  </si>
  <si>
    <t>Код авторизации</t>
  </si>
  <si>
    <t>Сумма расчета (за вычетом комиссии)</t>
  </si>
  <si>
    <t xml:space="preserve">Отправитель (карта) </t>
  </si>
  <si>
    <t>Благотворитель</t>
  </si>
  <si>
    <t>ID</t>
  </si>
  <si>
    <t>Имя донора</t>
  </si>
  <si>
    <t>Плат. оператор</t>
  </si>
  <si>
    <t>Способ платежа</t>
  </si>
  <si>
    <t>Полная сумма</t>
  </si>
  <si>
    <t>Итоговая сумма</t>
  </si>
  <si>
    <t>Дата пожертвования</t>
  </si>
  <si>
    <t>Назначение</t>
  </si>
  <si>
    <t xml:space="preserve">БЛАГОТВОРИТЕЛЬНОЕ ПОЖЕРТВОВАНИЕ НА УСТАВНЫЕ ЦЕЛИ </t>
  </si>
  <si>
    <t xml:space="preserve">Поступления через сайт (ЮKassa) </t>
  </si>
  <si>
    <t>О***а И*******а С.</t>
  </si>
  <si>
    <t>Итого</t>
  </si>
  <si>
    <t>Благотворительное пожертвование на ярмарке "Добрые каникулы"</t>
  </si>
  <si>
    <t>2023 год</t>
  </si>
  <si>
    <t>Зачисление средств по операциям эквайринга. Дата реестра 04.01.2023. Комиссия 135.36.</t>
  </si>
  <si>
    <t>По QR-коду</t>
  </si>
  <si>
    <t>2023 ЯНВАРЬ</t>
  </si>
  <si>
    <t>ООО НКО "ЮМани"</t>
  </si>
  <si>
    <t>2023   ФЕВРАЛЬ</t>
  </si>
  <si>
    <t>ООО РНКО "Единая касса"</t>
  </si>
  <si>
    <t xml:space="preserve">Перевод пожертвований за 08.12.2022-06.01.2023. ЭСП MIXPLAT </t>
  </si>
  <si>
    <t>А***н В.К.</t>
  </si>
  <si>
    <t>Зачисление средств по операциям эквайринга. Дата реестра 07.01.2023. Комиссия 38.40</t>
  </si>
  <si>
    <t>Зачисление средств по операциям эквайринга. Дата реестра 09.01.2023. Комиссия 1,920.00</t>
  </si>
  <si>
    <t>ООО НКО ЮМани Перечисление денежных средств по договору НЭК.116103.01 по реестру за 04.02.2023.</t>
  </si>
  <si>
    <t>Благотворительное пожертвование на уставные цели</t>
  </si>
  <si>
    <t xml:space="preserve">ООО НКО ЮМани Перечисление денежных средств по договору НЭК.116103.01 по реестру за 06.02.2023. </t>
  </si>
  <si>
    <t>О***а А.А.</t>
  </si>
  <si>
    <t>Благотворительное пожертвование на уставные цели.</t>
  </si>
  <si>
    <t>К****а Л.А.</t>
  </si>
  <si>
    <t>Пожертвование</t>
  </si>
  <si>
    <t>К****а А.А.</t>
  </si>
  <si>
    <t xml:space="preserve">Благотворительное пожертвование </t>
  </si>
  <si>
    <t>Ж****в М.А.</t>
  </si>
  <si>
    <t>У****а О.В.</t>
  </si>
  <si>
    <t>Благотворительное пожертвование</t>
  </si>
  <si>
    <t>П****а О.А.</t>
  </si>
  <si>
    <t>Р***ь О.Д.</t>
  </si>
  <si>
    <t>Р****к И.А.</t>
  </si>
  <si>
    <t>Е****а Г.А.</t>
  </si>
  <si>
    <t xml:space="preserve">Зачисление средств по операциям эквайринга.Дата реестра 09.02.2023. Комиссия 9.80. </t>
  </si>
  <si>
    <t xml:space="preserve">ООО НКО ЮМани. Перечисление денежных средств по договору НЭК.116103.01 по реестру за 08.02.2023. </t>
  </si>
  <si>
    <t>С****А Г.П.</t>
  </si>
  <si>
    <t xml:space="preserve">
М****А Т.А.</t>
  </si>
  <si>
    <t>С****а О.И.</t>
  </si>
  <si>
    <t>Зачисление средств по операциям эквайринга.Дата реестра 10.02.2023. Комиссия 1,776.88</t>
  </si>
  <si>
    <t xml:space="preserve">MIXPLAT Перевод пожертвований за 07.01.2023-09.02.2023. </t>
  </si>
  <si>
    <t xml:space="preserve">ООО НКО ЮМани   Перечисление денежных средств по договору НЭК.116103.01 по реестру за 09.02.2023. </t>
  </si>
  <si>
    <t>Зачисление средств по операциям эквайринга. Дата реестра 11.02.2023. Комиссия 37.24.</t>
  </si>
  <si>
    <t xml:space="preserve">Зачисление средств по операциям эквайринга.  Дата реестра 12.02.2023. Комиссия 133.28. </t>
  </si>
  <si>
    <t>П****а Е.Е.</t>
  </si>
  <si>
    <t>БЛАГОТВОРИТЕЛЬНОЕ ПОЖЕРТВОВАНИЕ</t>
  </si>
  <si>
    <t xml:space="preserve">ООО НКО ЮМани  Перечисление денежных средств по договору НЭК.116103.01 по реестру за 11.02.2023. </t>
  </si>
  <si>
    <t>ООО НКО ЮМани  Перечисление денежных средств по договору НЭК.116103.01 по реестру за 12.02.2023.</t>
  </si>
  <si>
    <t>ООО НКО ЮМани. Перечисление денежных средств по договору НЭК.116103.01 по реестру за 10.02.2023.</t>
  </si>
  <si>
    <t xml:space="preserve">ООО НКО ЮМани  Количество 4. Перечисление денежных средств по договору НЭК.116103.01 по реестру за 13.02.2023. </t>
  </si>
  <si>
    <t>Зачисление средств по операциям эквайринга.  Дата реестра 14.02.2023. Комиссия 441.00.</t>
  </si>
  <si>
    <t xml:space="preserve">MIXPLAT Перевод пожертвований за 10.02.2023-13.02.2023. </t>
  </si>
  <si>
    <t xml:space="preserve">ООО НКО ЮМани Перечисление денежных средств по договору НЭК.116103.01 по реестру за 14.02.2023. </t>
  </si>
  <si>
    <t>Зачисление средств по операциям эквайринга.  Дата реестра 15.02.2023. Комиссия 19.62.</t>
  </si>
  <si>
    <t xml:space="preserve">Зачисление средств по операциям эквайринга. Дата реестра 16.02.2023. Комиссия 2.94. </t>
  </si>
  <si>
    <t>ООО НКО ЮМани   Перечисление денежных средств по договору НЭК.116103.01 по реестру за 15.02.2023.</t>
  </si>
  <si>
    <t>БЛАГОТВОРИТЕЛЬНЫЙ ВЗНОС</t>
  </si>
  <si>
    <t xml:space="preserve">Зачисление средств по операциям эквайринга.Дата реестра 18.02.2023. Комиссия 45.08. </t>
  </si>
  <si>
    <t xml:space="preserve">Зачисление средств по операциям эквайринга. Дата реестра 19.02.2023. Комиссия 1.96. </t>
  </si>
  <si>
    <t>ООО НКО Юмани. Перечисление денежных средств по договору НЭК.116103.01 по реестру за 19.02.2023.</t>
  </si>
  <si>
    <t>ООО НКО ЮМани. Перечисление денежных средств по договору НЭК.116103.01 по реестру за 18.02.2023.</t>
  </si>
  <si>
    <t xml:space="preserve">ООО НКО ЮМани Количество 3. Перечисление денежных средств по договору НЭК.116103.01 по реестру за 17.02.2023. </t>
  </si>
  <si>
    <t xml:space="preserve">Зачисление средств по операциям эквайринга.Дата реестра 20.02.2023. Комиссия 19.60. </t>
  </si>
  <si>
    <t xml:space="preserve">Зачисление средств по операциям эквайринга.  Дата реестра 21.02.2023. Комиссия 9.80. </t>
  </si>
  <si>
    <t>Зачисление средств по операциям эквайринга.  Дата реестра 25.02.2023. Комиссия 5.88.</t>
  </si>
  <si>
    <t>Н***А А.В.</t>
  </si>
  <si>
    <t xml:space="preserve">ПОЖЕРТВОВАНИЕ НА ПРОТЕЗ ДЛЯ АЛЕКСАНДРА БАЙБАРА </t>
  </si>
  <si>
    <t xml:space="preserve">ООО НКО Юмани Перечисление денежных средств по договору НЭК.116103.01 по реестру за 22.02.2023. </t>
  </si>
  <si>
    <t xml:space="preserve">ООО НКО Юмани. Перечисление денежных средств по договору НЭК.116103.01 по реестру за 26.02.2023. </t>
  </si>
  <si>
    <t xml:space="preserve">Зачисление средств по операциям эквайринга.  Дата реестра 27.02.2023. Комиссия 9.80. </t>
  </si>
  <si>
    <t xml:space="preserve">ООО НКО Юмани. Перечисление денежных средств по договору НЭК.116103.01 по реестру за 23.02.2023. </t>
  </si>
  <si>
    <t>ООО НКО ЮМани. Перечисление денежных средств по договору НЭК.116103.01 по реестру за 25.02.2023.</t>
  </si>
  <si>
    <t>БЛАГОТВОРИТЕЛЬНОЕ ПОЖЕРТВОВАНИЕ НА УСТАВНЫЕ ЦЕЛИ ПО ДОГОВОРУ</t>
  </si>
  <si>
    <t>От Г*******й И.</t>
  </si>
  <si>
    <t>От Г*********о Е.</t>
  </si>
  <si>
    <t>От Ч****а Д.</t>
  </si>
  <si>
    <t>От В****а и С******ы</t>
  </si>
  <si>
    <t>Итого:</t>
  </si>
  <si>
    <t>400680******4439</t>
  </si>
  <si>
    <t>315708</t>
  </si>
  <si>
    <t>25772733</t>
  </si>
  <si>
    <t>427999******4659</t>
  </si>
  <si>
    <t>263605</t>
  </si>
  <si>
    <t>998000******0200</t>
  </si>
  <si>
    <t>526698</t>
  </si>
  <si>
    <t>220220******1017</t>
  </si>
  <si>
    <t>379519</t>
  </si>
  <si>
    <t>998000******7520</t>
  </si>
  <si>
    <t>650872</t>
  </si>
  <si>
    <t>427930******9310</t>
  </si>
  <si>
    <t>298791</t>
  </si>
  <si>
    <t>427938******8823</t>
  </si>
  <si>
    <t>270402</t>
  </si>
  <si>
    <t>427616******1959</t>
  </si>
  <si>
    <t>257215</t>
  </si>
  <si>
    <t>427645******4215</t>
  </si>
  <si>
    <t>234288</t>
  </si>
  <si>
    <t>427638******1745</t>
  </si>
  <si>
    <t>241744</t>
  </si>
  <si>
    <t>998000******7440</t>
  </si>
  <si>
    <t>367246</t>
  </si>
  <si>
    <t>427938******3723</t>
  </si>
  <si>
    <t>208863</t>
  </si>
  <si>
    <t>220220******9717</t>
  </si>
  <si>
    <t>265298</t>
  </si>
  <si>
    <t>220220******5768</t>
  </si>
  <si>
    <t>248666</t>
  </si>
  <si>
    <t>220220******7514</t>
  </si>
  <si>
    <t>021693</t>
  </si>
  <si>
    <t>427638******2947</t>
  </si>
  <si>
    <t>250253</t>
  </si>
  <si>
    <t>220220******3802</t>
  </si>
  <si>
    <t>789420</t>
  </si>
  <si>
    <t xml:space="preserve"> ЯНВАРЬ</t>
  </si>
  <si>
    <t>ФЕВРАЛЬ</t>
  </si>
  <si>
    <t>153174</t>
  </si>
  <si>
    <t>220220******4470</t>
  </si>
  <si>
    <t>278447</t>
  </si>
  <si>
    <t>427650******1860</t>
  </si>
  <si>
    <t>246407</t>
  </si>
  <si>
    <t>427970******4423</t>
  </si>
  <si>
    <t>222683</t>
  </si>
  <si>
    <t>427616******9458</t>
  </si>
  <si>
    <t>253704</t>
  </si>
  <si>
    <t>427670******5474</t>
  </si>
  <si>
    <t>211033</t>
  </si>
  <si>
    <t>427431******1962</t>
  </si>
  <si>
    <t>271839</t>
  </si>
  <si>
    <t>220220******0899</t>
  </si>
  <si>
    <t>044971</t>
  </si>
  <si>
    <t>427417******7280</t>
  </si>
  <si>
    <t>278164</t>
  </si>
  <si>
    <t>427650******8120</t>
  </si>
  <si>
    <t>262362</t>
  </si>
  <si>
    <t>220220******6403</t>
  </si>
  <si>
    <t>243539</t>
  </si>
  <si>
    <t>481776******1273</t>
  </si>
  <si>
    <t>234685</t>
  </si>
  <si>
    <t>220220******7864</t>
  </si>
  <si>
    <t>242393</t>
  </si>
  <si>
    <t>427616******1524</t>
  </si>
  <si>
    <t>293551</t>
  </si>
  <si>
    <t>220220******0255</t>
  </si>
  <si>
    <t>274083</t>
  </si>
  <si>
    <t>427650******1618</t>
  </si>
  <si>
    <t>223581</t>
  </si>
  <si>
    <t>220220******2620</t>
  </si>
  <si>
    <t>087612</t>
  </si>
  <si>
    <t>220220******4430</t>
  </si>
  <si>
    <t>877053</t>
  </si>
  <si>
    <t>220220******6437</t>
  </si>
  <si>
    <t>292049</t>
  </si>
  <si>
    <t>427618******8222</t>
  </si>
  <si>
    <t>941730</t>
  </si>
  <si>
    <t>220220******1261</t>
  </si>
  <si>
    <t>148203</t>
  </si>
  <si>
    <t>220220******7732</t>
  </si>
  <si>
    <t>278050</t>
  </si>
  <si>
    <t>220220******2532</t>
  </si>
  <si>
    <t>697976</t>
  </si>
  <si>
    <t>220220******4771</t>
  </si>
  <si>
    <t>299397</t>
  </si>
  <si>
    <t>220220******4483</t>
  </si>
  <si>
    <t>280704</t>
  </si>
  <si>
    <t>427631******0260</t>
  </si>
  <si>
    <t>599352</t>
  </si>
  <si>
    <t>220220******0724</t>
  </si>
  <si>
    <t>346946</t>
  </si>
  <si>
    <t>220220******4566</t>
  </si>
  <si>
    <t>208529</t>
  </si>
  <si>
    <t>481776******4337</t>
  </si>
  <si>
    <t>639206</t>
  </si>
  <si>
    <t>220220******7110</t>
  </si>
  <si>
    <t>283877</t>
  </si>
  <si>
    <t>427649******0820</t>
  </si>
  <si>
    <t>213045</t>
  </si>
  <si>
    <t>220220******2690</t>
  </si>
  <si>
    <t>230772</t>
  </si>
  <si>
    <t>220220******2101</t>
  </si>
  <si>
    <t>200934</t>
  </si>
  <si>
    <t>427616******9227</t>
  </si>
  <si>
    <t>256266</t>
  </si>
  <si>
    <t>481776******5328</t>
  </si>
  <si>
    <t>213353</t>
  </si>
  <si>
    <t>220220******9040</t>
  </si>
  <si>
    <t>219361</t>
  </si>
  <si>
    <t>546967******3422</t>
  </si>
  <si>
    <t>270005</t>
  </si>
  <si>
    <t>548445******7359</t>
  </si>
  <si>
    <t>297861</t>
  </si>
  <si>
    <t>220220******3838</t>
  </si>
  <si>
    <t>227378</t>
  </si>
  <si>
    <t>546906******8624</t>
  </si>
  <si>
    <t>218859</t>
  </si>
  <si>
    <t>545152******9935</t>
  </si>
  <si>
    <t>240880</t>
  </si>
  <si>
    <t>220220******5838</t>
  </si>
  <si>
    <t>294399</t>
  </si>
  <si>
    <t>427906******0709</t>
  </si>
  <si>
    <t>255716</t>
  </si>
  <si>
    <t>220220******3472</t>
  </si>
  <si>
    <t>235893</t>
  </si>
  <si>
    <t>427668******7888</t>
  </si>
  <si>
    <t>295220</t>
  </si>
  <si>
    <t>427954******4403</t>
  </si>
  <si>
    <t>263417</t>
  </si>
  <si>
    <t>220220******9194</t>
  </si>
  <si>
    <t>287620</t>
  </si>
  <si>
    <t>427930******4392</t>
  </si>
  <si>
    <t>208078</t>
  </si>
  <si>
    <t>639002********7053</t>
  </si>
  <si>
    <t>207541</t>
  </si>
  <si>
    <t>220220******0454</t>
  </si>
  <si>
    <t>251311</t>
  </si>
  <si>
    <t>220220******4125</t>
  </si>
  <si>
    <t>298980</t>
  </si>
  <si>
    <t>427616******8156</t>
  </si>
  <si>
    <t>207339</t>
  </si>
  <si>
    <t>427667******5669</t>
  </si>
  <si>
    <t>207670</t>
  </si>
  <si>
    <t>546901******8573</t>
  </si>
  <si>
    <t>732074</t>
  </si>
  <si>
    <t>220220******3814</t>
  </si>
  <si>
    <t>239291</t>
  </si>
  <si>
    <t>220220******6679</t>
  </si>
  <si>
    <t>473137</t>
  </si>
  <si>
    <t>220220******6737</t>
  </si>
  <si>
    <t>206811</t>
  </si>
  <si>
    <t>533669******1991</t>
  </si>
  <si>
    <t>293450</t>
  </si>
  <si>
    <t>220220******1229</t>
  </si>
  <si>
    <t>638838</t>
  </si>
  <si>
    <t>220220******5322</t>
  </si>
  <si>
    <t>204987</t>
  </si>
  <si>
    <t>220220******0054</t>
  </si>
  <si>
    <t>982386</t>
  </si>
  <si>
    <t>220220******6724</t>
  </si>
  <si>
    <t>244047</t>
  </si>
  <si>
    <t>427649******8254</t>
  </si>
  <si>
    <t>499338</t>
  </si>
  <si>
    <t>220220******5774</t>
  </si>
  <si>
    <t>202605</t>
  </si>
  <si>
    <t>427669******0737</t>
  </si>
  <si>
    <t>267977</t>
  </si>
  <si>
    <t>533669******9031</t>
  </si>
  <si>
    <t>213960</t>
  </si>
  <si>
    <t>234307</t>
  </si>
  <si>
    <t>427940******5822</t>
  </si>
  <si>
    <t>275730</t>
  </si>
  <si>
    <t>548440******7504</t>
  </si>
  <si>
    <t>270104</t>
  </si>
  <si>
    <t>220220******5125</t>
  </si>
  <si>
    <t>029033</t>
  </si>
  <si>
    <t>546998******4626</t>
  </si>
  <si>
    <t>143635</t>
  </si>
  <si>
    <t>220220******9839</t>
  </si>
  <si>
    <t>296282</t>
  </si>
  <si>
    <t>220220******6323</t>
  </si>
  <si>
    <t>852712</t>
  </si>
  <si>
    <t>220220******3866</t>
  </si>
  <si>
    <t>367075</t>
  </si>
  <si>
    <t>220220******1216</t>
  </si>
  <si>
    <t>237228</t>
  </si>
  <si>
    <t>427605******2101</t>
  </si>
  <si>
    <t>273088</t>
  </si>
  <si>
    <t>220220******7677</t>
  </si>
  <si>
    <t>242427</t>
  </si>
  <si>
    <t>546940******9804</t>
  </si>
  <si>
    <t>297725</t>
  </si>
  <si>
    <t>546998******2229</t>
  </si>
  <si>
    <t>289689</t>
  </si>
  <si>
    <t>548430******5365</t>
  </si>
  <si>
    <t>235979</t>
  </si>
  <si>
    <t>546952******9565</t>
  </si>
  <si>
    <t>267635</t>
  </si>
  <si>
    <t>427616******7774</t>
  </si>
  <si>
    <t>218903</t>
  </si>
  <si>
    <t>427638******3098</t>
  </si>
  <si>
    <t>245826</t>
  </si>
  <si>
    <t>220220******7284</t>
  </si>
  <si>
    <t>210321</t>
  </si>
  <si>
    <t>220220******5749</t>
  </si>
  <si>
    <t>244367</t>
  </si>
  <si>
    <t>220220******6898</t>
  </si>
  <si>
    <t>242904</t>
  </si>
  <si>
    <t>220220******6510</t>
  </si>
  <si>
    <t>298061</t>
  </si>
  <si>
    <t>546975******2098</t>
  </si>
  <si>
    <t>255223</t>
  </si>
  <si>
    <t>546943******6512</t>
  </si>
  <si>
    <t>286916</t>
  </si>
  <si>
    <t>427922******4616</t>
  </si>
  <si>
    <t>530348</t>
  </si>
  <si>
    <t>220220******4446</t>
  </si>
  <si>
    <t>234269</t>
  </si>
  <si>
    <t>427910******9135</t>
  </si>
  <si>
    <t>275205</t>
  </si>
  <si>
    <t>427667******9819</t>
  </si>
  <si>
    <t>620084</t>
  </si>
  <si>
    <t>220220******4292</t>
  </si>
  <si>
    <t>213108</t>
  </si>
  <si>
    <t>427616******0808</t>
  </si>
  <si>
    <t>279603</t>
  </si>
  <si>
    <t>546927******0886</t>
  </si>
  <si>
    <t>241324</t>
  </si>
  <si>
    <t>546941******6689</t>
  </si>
  <si>
    <t>517307</t>
  </si>
  <si>
    <t>220220******0566</t>
  </si>
  <si>
    <t>247313</t>
  </si>
  <si>
    <t>427630******0687</t>
  </si>
  <si>
    <t>221888</t>
  </si>
  <si>
    <t>220220******5780</t>
  </si>
  <si>
    <t>100164</t>
  </si>
  <si>
    <t>220220******3077</t>
  </si>
  <si>
    <t>227721</t>
  </si>
  <si>
    <t>427655******6210</t>
  </si>
  <si>
    <t>200454</t>
  </si>
  <si>
    <t>427417******2863</t>
  </si>
  <si>
    <t>907971</t>
  </si>
  <si>
    <t>220220******9651</t>
  </si>
  <si>
    <t>247866</t>
  </si>
  <si>
    <t>220220******7125</t>
  </si>
  <si>
    <t>284198</t>
  </si>
  <si>
    <t>546940******5134</t>
  </si>
  <si>
    <t>232559</t>
  </si>
  <si>
    <t>220220******0603</t>
  </si>
  <si>
    <t>962533</t>
  </si>
  <si>
    <t>220220******2294</t>
  </si>
  <si>
    <t>264443</t>
  </si>
  <si>
    <t>533205******2377</t>
  </si>
  <si>
    <t>244878</t>
  </si>
  <si>
    <t>427635******2120</t>
  </si>
  <si>
    <t>298006</t>
  </si>
  <si>
    <t>533669******7126</t>
  </si>
  <si>
    <t>289351</t>
  </si>
  <si>
    <t>427616******5497</t>
  </si>
  <si>
    <t>245182</t>
  </si>
  <si>
    <t>427666******3417</t>
  </si>
  <si>
    <t>277014</t>
  </si>
  <si>
    <t>427643******0059</t>
  </si>
  <si>
    <t>260951</t>
  </si>
  <si>
    <t>427655******3789</t>
  </si>
  <si>
    <t>276160</t>
  </si>
  <si>
    <t>220220******7153</t>
  </si>
  <si>
    <t>269494</t>
  </si>
  <si>
    <t>427427******3582</t>
  </si>
  <si>
    <t>041811</t>
  </si>
  <si>
    <t>998000******0640</t>
  </si>
  <si>
    <t>986669</t>
  </si>
  <si>
    <t>220220******1954</t>
  </si>
  <si>
    <t>206410</t>
  </si>
  <si>
    <t>427616******4085</t>
  </si>
  <si>
    <t>230011</t>
  </si>
  <si>
    <t>220220******8704</t>
  </si>
  <si>
    <t>292178</t>
  </si>
  <si>
    <t>220220******1386</t>
  </si>
  <si>
    <t>537868</t>
  </si>
  <si>
    <t>408178**********6174</t>
  </si>
  <si>
    <t>509853</t>
  </si>
  <si>
    <t>220220******7291</t>
  </si>
  <si>
    <t>696477</t>
  </si>
  <si>
    <t>220220******8655</t>
  </si>
  <si>
    <t>238250</t>
  </si>
  <si>
    <t>548440******9294</t>
  </si>
  <si>
    <t>906609</t>
  </si>
  <si>
    <t>998000******0846</t>
  </si>
  <si>
    <t>655614</t>
  </si>
  <si>
    <t>220220******1993</t>
  </si>
  <si>
    <t>288518</t>
  </si>
  <si>
    <t>427660******2076</t>
  </si>
  <si>
    <t>853083</t>
  </si>
  <si>
    <t>998000******5552</t>
  </si>
  <si>
    <t>217564</t>
  </si>
  <si>
    <t>427612******7268</t>
  </si>
  <si>
    <t>227710</t>
  </si>
  <si>
    <t>533669******6992</t>
  </si>
  <si>
    <t>223226</t>
  </si>
  <si>
    <t>220220******6593</t>
  </si>
  <si>
    <t>825312</t>
  </si>
  <si>
    <t>220220******4006</t>
  </si>
  <si>
    <t>547323</t>
  </si>
  <si>
    <t>220220******6922</t>
  </si>
  <si>
    <t>247590</t>
  </si>
  <si>
    <t>427911******2914</t>
  </si>
  <si>
    <t>926075</t>
  </si>
  <si>
    <t>220220******2241</t>
  </si>
  <si>
    <t>408544</t>
  </si>
  <si>
    <t>220220******1565</t>
  </si>
  <si>
    <t>213667</t>
  </si>
  <si>
    <t>220220******6949</t>
  </si>
  <si>
    <t>261712</t>
  </si>
  <si>
    <t>220220******5586</t>
  </si>
  <si>
    <t>259958</t>
  </si>
  <si>
    <t>481776******9485</t>
  </si>
  <si>
    <t>247887</t>
  </si>
  <si>
    <t>220220******4322</t>
  </si>
  <si>
    <t>293835</t>
  </si>
  <si>
    <t>220220******9025</t>
  </si>
  <si>
    <t>522670</t>
  </si>
  <si>
    <t>998000******4200</t>
  </si>
  <si>
    <t>278991</t>
  </si>
  <si>
    <t>220220******9700</t>
  </si>
  <si>
    <t>281475</t>
  </si>
  <si>
    <t>427638******2556</t>
  </si>
  <si>
    <t>281942</t>
  </si>
  <si>
    <t>427662******7503</t>
  </si>
  <si>
    <t>185983</t>
  </si>
  <si>
    <t>998000******3528</t>
  </si>
  <si>
    <t>232838</t>
  </si>
  <si>
    <t>220220******2249</t>
  </si>
  <si>
    <t>983079</t>
  </si>
  <si>
    <t>427938******9140</t>
  </si>
  <si>
    <t>505712</t>
  </si>
  <si>
    <t>220220******2876</t>
  </si>
  <si>
    <t>758503</t>
  </si>
  <si>
    <t>998000******5300</t>
  </si>
  <si>
    <t>283811</t>
  </si>
  <si>
    <t>220220******4246</t>
  </si>
  <si>
    <t>214606</t>
  </si>
  <si>
    <t>220220******6634</t>
  </si>
  <si>
    <t>227067</t>
  </si>
  <si>
    <t>546940******2610</t>
  </si>
  <si>
    <t>825731</t>
  </si>
  <si>
    <t>427938******2788</t>
  </si>
  <si>
    <t>261590</t>
  </si>
  <si>
    <t>481776******0219</t>
  </si>
  <si>
    <t>299325</t>
  </si>
  <si>
    <t>548406******7562</t>
  </si>
  <si>
    <t>274934</t>
  </si>
  <si>
    <t>639002********0208</t>
  </si>
  <si>
    <t>219964</t>
  </si>
  <si>
    <t>220220******0279</t>
  </si>
  <si>
    <t>282980</t>
  </si>
  <si>
    <t>220220******4702</t>
  </si>
  <si>
    <t>787266</t>
  </si>
  <si>
    <t>220220******0248</t>
  </si>
  <si>
    <t>292798</t>
  </si>
  <si>
    <t>481776******6371</t>
  </si>
  <si>
    <t>283901</t>
  </si>
  <si>
    <t>427661******0704</t>
  </si>
  <si>
    <t>230496</t>
  </si>
  <si>
    <t>224691</t>
  </si>
  <si>
    <t>427616******1881</t>
  </si>
  <si>
    <t>261140</t>
  </si>
  <si>
    <t>427640******2370</t>
  </si>
  <si>
    <t>080755</t>
  </si>
  <si>
    <t>220220******4828</t>
  </si>
  <si>
    <t>263859</t>
  </si>
  <si>
    <t>427663******7388</t>
  </si>
  <si>
    <t>281531</t>
  </si>
  <si>
    <t>522860******4543</t>
  </si>
  <si>
    <t>276384</t>
  </si>
  <si>
    <t>998000******0700</t>
  </si>
  <si>
    <t>240782</t>
  </si>
  <si>
    <t>220220******7405</t>
  </si>
  <si>
    <t>251182</t>
  </si>
  <si>
    <t>427616******9831</t>
  </si>
  <si>
    <t>273881</t>
  </si>
  <si>
    <t>220220******0886</t>
  </si>
  <si>
    <t>232648</t>
  </si>
  <si>
    <t>220220******2913</t>
  </si>
  <si>
    <t>214982</t>
  </si>
  <si>
    <t>220220******8253</t>
  </si>
  <si>
    <t>220802</t>
  </si>
  <si>
    <t>546940******6719</t>
  </si>
  <si>
    <t>205178</t>
  </si>
  <si>
    <t>998000******2450</t>
  </si>
  <si>
    <t>233029</t>
  </si>
  <si>
    <t>481776******9831</t>
  </si>
  <si>
    <t>280882</t>
  </si>
  <si>
    <t>220220******4803</t>
  </si>
  <si>
    <t>201902</t>
  </si>
  <si>
    <t>533205******7046</t>
  </si>
  <si>
    <t>207111</t>
  </si>
  <si>
    <t>220220******6971</t>
  </si>
  <si>
    <t>221194</t>
  </si>
  <si>
    <t>220220******7650</t>
  </si>
  <si>
    <t>213844</t>
  </si>
  <si>
    <t>220220******1158</t>
  </si>
  <si>
    <t>195261</t>
  </si>
  <si>
    <t>220220******6182</t>
  </si>
  <si>
    <t>251186</t>
  </si>
  <si>
    <t>220220******6654</t>
  </si>
  <si>
    <t>219003</t>
  </si>
  <si>
    <t>546938******1716</t>
  </si>
  <si>
    <t>208129</t>
  </si>
  <si>
    <t>220220******0994</t>
  </si>
  <si>
    <t>825613</t>
  </si>
  <si>
    <t>998000******2490</t>
  </si>
  <si>
    <t>217917</t>
  </si>
  <si>
    <t>639002********0797</t>
  </si>
  <si>
    <t>265124</t>
  </si>
  <si>
    <t>220220******7348</t>
  </si>
  <si>
    <t>237610</t>
  </si>
  <si>
    <t>548462******5413</t>
  </si>
  <si>
    <t>553682</t>
  </si>
  <si>
    <t>220220******4638</t>
  </si>
  <si>
    <t>231309</t>
  </si>
  <si>
    <t>220220******6005</t>
  </si>
  <si>
    <t>236961</t>
  </si>
  <si>
    <t>546952******4827</t>
  </si>
  <si>
    <t>554651</t>
  </si>
  <si>
    <t>998000******8859</t>
  </si>
  <si>
    <t>217127</t>
  </si>
  <si>
    <t>220220******4557</t>
  </si>
  <si>
    <t>208584</t>
  </si>
  <si>
    <t>427938******0160</t>
  </si>
  <si>
    <t>207618</t>
  </si>
  <si>
    <t>546907******8935</t>
  </si>
  <si>
    <t>397424</t>
  </si>
  <si>
    <t>998000******2590</t>
  </si>
  <si>
    <t>242572</t>
  </si>
  <si>
    <t>546966******6492</t>
  </si>
  <si>
    <t>234386</t>
  </si>
  <si>
    <t>220220******6682</t>
  </si>
  <si>
    <t>201398</t>
  </si>
  <si>
    <t>427950******0652</t>
  </si>
  <si>
    <t>296164</t>
  </si>
  <si>
    <t>427646******0923</t>
  </si>
  <si>
    <t>247431</t>
  </si>
  <si>
    <t>220220******3915</t>
  </si>
  <si>
    <t>223629</t>
  </si>
  <si>
    <t>220220******1348</t>
  </si>
  <si>
    <t>229299</t>
  </si>
  <si>
    <t>220220******4473</t>
  </si>
  <si>
    <t>272545</t>
  </si>
  <si>
    <t>220220******4264</t>
  </si>
  <si>
    <t>211094</t>
  </si>
  <si>
    <t>220220******2917</t>
  </si>
  <si>
    <t>228206</t>
  </si>
  <si>
    <t>220220******1475</t>
  </si>
  <si>
    <t>227918</t>
  </si>
  <si>
    <t>220220******2337</t>
  </si>
  <si>
    <t>256945</t>
  </si>
  <si>
    <t>220220******7804</t>
  </si>
  <si>
    <t>205826</t>
  </si>
  <si>
    <t>427616******8642</t>
  </si>
  <si>
    <t>271692</t>
  </si>
  <si>
    <t>220220******1495</t>
  </si>
  <si>
    <t>272704</t>
  </si>
  <si>
    <t>220220******2910</t>
  </si>
  <si>
    <t>981543</t>
  </si>
  <si>
    <t>998000******5999</t>
  </si>
  <si>
    <t>256599</t>
  </si>
  <si>
    <t>220220******0885</t>
  </si>
  <si>
    <t>232216</t>
  </si>
  <si>
    <t>232159</t>
  </si>
  <si>
    <t>533669******2881</t>
  </si>
  <si>
    <t>245467</t>
  </si>
  <si>
    <t>220220******9648</t>
  </si>
  <si>
    <t>292672</t>
  </si>
  <si>
    <t>427638******9053</t>
  </si>
  <si>
    <t>243388</t>
  </si>
  <si>
    <t>149641</t>
  </si>
  <si>
    <t>200342</t>
  </si>
  <si>
    <t>2023  ФЕВРАЛЬ</t>
  </si>
  <si>
    <t xml:space="preserve">ИТОГО: </t>
  </si>
  <si>
    <t>Детализация по поступлениям</t>
  </si>
  <si>
    <t>QR-код</t>
  </si>
  <si>
    <t>Юмани</t>
  </si>
  <si>
    <t>MIXPLAT</t>
  </si>
  <si>
    <t>П*****а М.В.</t>
  </si>
  <si>
    <t>О******а А.А.</t>
  </si>
  <si>
    <t>К*******а Л.А.</t>
  </si>
  <si>
    <t>К*******а А.А.</t>
  </si>
  <si>
    <t>Ж*****в М.А.</t>
  </si>
  <si>
    <t>У*****а О.В.</t>
  </si>
  <si>
    <t>П******а О.А.</t>
  </si>
  <si>
    <t>Р*****к И.А.</t>
  </si>
  <si>
    <t>Е*****а Г.А.</t>
  </si>
  <si>
    <t>С*******А Г.П.</t>
  </si>
  <si>
    <t xml:space="preserve">
М*****А Т.А.</t>
  </si>
  <si>
    <t>П*****а Е.Е.</t>
  </si>
  <si>
    <t>Н*******А А.В.</t>
  </si>
  <si>
    <t>МАРТ</t>
  </si>
  <si>
    <t>284169</t>
  </si>
  <si>
    <t>268439</t>
  </si>
  <si>
    <t>296860</t>
  </si>
  <si>
    <t>873283</t>
  </si>
  <si>
    <t>769822</t>
  </si>
  <si>
    <t>277341</t>
  </si>
  <si>
    <t>218885</t>
  </si>
  <si>
    <t>613400</t>
  </si>
  <si>
    <t>236198</t>
  </si>
  <si>
    <t>234559</t>
  </si>
  <si>
    <t>250236</t>
  </si>
  <si>
    <t>113318</t>
  </si>
  <si>
    <t>393356</t>
  </si>
  <si>
    <t>192815</t>
  </si>
  <si>
    <t>928247</t>
  </si>
  <si>
    <t>972144</t>
  </si>
  <si>
    <t>874290</t>
  </si>
  <si>
    <t>878093</t>
  </si>
  <si>
    <t>579125</t>
  </si>
  <si>
    <t>781035</t>
  </si>
  <si>
    <t>211617</t>
  </si>
  <si>
    <t>244844</t>
  </si>
  <si>
    <t>281396</t>
  </si>
  <si>
    <t>427616******0986</t>
  </si>
  <si>
    <t>427616******1062</t>
  </si>
  <si>
    <t>998000******0510</t>
  </si>
  <si>
    <t>998000******4977</t>
  </si>
  <si>
    <t>220220******7018</t>
  </si>
  <si>
    <t>998000******9165</t>
  </si>
  <si>
    <t>998000******0032</t>
  </si>
  <si>
    <t>998000******9040</t>
  </si>
  <si>
    <t>998000******8025</t>
  </si>
  <si>
    <t>998000******0298</t>
  </si>
  <si>
    <t>998000******2143</t>
  </si>
  <si>
    <t>998000******2470</t>
  </si>
  <si>
    <t>220220******8824</t>
  </si>
  <si>
    <t>АПРЕЛЬ</t>
  </si>
  <si>
    <t>2023   МАРТ</t>
  </si>
  <si>
    <t>июль</t>
  </si>
  <si>
    <t>О***а В********а Б.</t>
  </si>
  <si>
    <t xml:space="preserve">Благотворительность </t>
  </si>
  <si>
    <t>Е*******а М********а Р.</t>
  </si>
  <si>
    <t>август</t>
  </si>
  <si>
    <t>М****л Н********ч Ш.</t>
  </si>
  <si>
    <t>Е*******а Е********а Ш.</t>
  </si>
  <si>
    <t>А**а И******а Ф.</t>
  </si>
  <si>
    <t>А*****й Е********ч А.</t>
  </si>
  <si>
    <t>Т***р Г*********ч В.</t>
  </si>
  <si>
    <t>Ю**я Б*******а Г.</t>
  </si>
  <si>
    <t>Л****а Ю*****а К.</t>
  </si>
  <si>
    <t>О***а А***********а С.</t>
  </si>
  <si>
    <t>А*****й Л********ч Л.</t>
  </si>
  <si>
    <t>Е***а М********а Г.</t>
  </si>
  <si>
    <t>Н*****а В*******а Л.</t>
  </si>
  <si>
    <t>Д***я М********а П.</t>
  </si>
  <si>
    <t>Е*******а Б*******а Б.</t>
  </si>
  <si>
    <t>Н*****я С*******а К.</t>
  </si>
  <si>
    <t>А***н А*******ч П.</t>
  </si>
  <si>
    <t>Л***я И******а М.</t>
  </si>
  <si>
    <t>О***а В**********а Х.</t>
  </si>
  <si>
    <t>К****л Г*********ч Л.</t>
  </si>
  <si>
    <t>Е***а В********а К.</t>
  </si>
  <si>
    <t>И***а И******а Щ.</t>
  </si>
  <si>
    <t>М***я Е********а Ш.</t>
  </si>
  <si>
    <t>Н**а Н********а Л.</t>
  </si>
  <si>
    <t>С***я В********а Б.</t>
  </si>
  <si>
    <t>М****а Г*********а Ч.</t>
  </si>
  <si>
    <t>Р****н А*******ч Г.</t>
  </si>
  <si>
    <t>Л*****а Н********а Ч.</t>
  </si>
  <si>
    <t>Т*****а А***********а П.</t>
  </si>
  <si>
    <t>Т*****а В**********а С.</t>
  </si>
  <si>
    <t>А*******р И******ч Ш.</t>
  </si>
  <si>
    <t>Е*****я В********а Д.</t>
  </si>
  <si>
    <t>О***а В********а Д.</t>
  </si>
  <si>
    <t>Т****а М********а М.</t>
  </si>
  <si>
    <t>А**а И******а В.</t>
  </si>
  <si>
    <t>О***а В**********а Б.</t>
  </si>
  <si>
    <t>Н*****я Б*******а Х.</t>
  </si>
  <si>
    <t>А***а В********а Х.</t>
  </si>
  <si>
    <t>C******а В********а К.</t>
  </si>
  <si>
    <t>С****й И******ч С.</t>
  </si>
  <si>
    <t>Е*****й Ю*****ч А.</t>
  </si>
  <si>
    <t>Н*****я В********а С.</t>
  </si>
  <si>
    <t>Е***а И******а К.</t>
  </si>
  <si>
    <t>Г****а В********а С.</t>
  </si>
  <si>
    <t xml:space="preserve">Е***а Б*******а Н. </t>
  </si>
  <si>
    <t>Е***а Н********а Г.</t>
  </si>
  <si>
    <t>итого</t>
  </si>
  <si>
    <t>сентябрь</t>
  </si>
  <si>
    <t>Для покупки протеза Саше Б.</t>
  </si>
  <si>
    <t>А*******р С*******ч В.</t>
  </si>
  <si>
    <t>Т*****а И********а В.</t>
  </si>
  <si>
    <t>Е***а В**********а П.</t>
  </si>
  <si>
    <t>М****л В**********ч К.</t>
  </si>
  <si>
    <t>К****я А***********а М.</t>
  </si>
  <si>
    <t>Х***л А**********ч Х.</t>
  </si>
  <si>
    <t>Л***я В********а Л.</t>
  </si>
  <si>
    <t>Е***а В********а С.</t>
  </si>
  <si>
    <t>Е***а А*******а П.</t>
  </si>
  <si>
    <t>И***а В********а У.</t>
  </si>
  <si>
    <t>Т*****а В**********а Ц.</t>
  </si>
  <si>
    <t>О***а В**********а Ц.</t>
  </si>
  <si>
    <t>К****а В*******а Ч.</t>
  </si>
  <si>
    <t>Е***а А***********а Э.</t>
  </si>
  <si>
    <t>А**а С*******а Т.</t>
  </si>
  <si>
    <t>П***л Д********ч Ч.</t>
  </si>
  <si>
    <t>М***я Ю*****а Л.</t>
  </si>
  <si>
    <t>Н*****я Е********а И.</t>
  </si>
  <si>
    <t>К********н А***********ч Г.</t>
  </si>
  <si>
    <t>И***а В**********а В.</t>
  </si>
  <si>
    <t>Н*****я Э.</t>
  </si>
  <si>
    <t>Е***а В**********а Б.</t>
  </si>
  <si>
    <t>Е***а В********а А.</t>
  </si>
  <si>
    <t>А********а С******а С.</t>
  </si>
  <si>
    <t>Ж**а В********а Б.</t>
  </si>
  <si>
    <t>С****й В**********ч Г.</t>
  </si>
  <si>
    <t>М***я В********а Г.</t>
  </si>
  <si>
    <t>Л*****а А********а К.</t>
  </si>
  <si>
    <t>В******д В**********ч Н.</t>
  </si>
  <si>
    <t>М****л Ю*****ч Б.</t>
  </si>
  <si>
    <t>Р***н С*******ч Г.</t>
  </si>
  <si>
    <t>Е***а С***********а Д.</t>
  </si>
  <si>
    <t>И***а Д********а В.</t>
  </si>
  <si>
    <t>Л*****а А********а Б.</t>
  </si>
  <si>
    <t>А******а М********а Л.</t>
  </si>
  <si>
    <t>О***а С*******а Л.</t>
  </si>
  <si>
    <t>А*******р М********ч Б.</t>
  </si>
  <si>
    <t>И***а С*******а К.</t>
  </si>
  <si>
    <t>В*******в Ю*****ч С.</t>
  </si>
  <si>
    <t>А****й В**********ч Ю.</t>
  </si>
  <si>
    <t>Т*****а В********а С.</t>
  </si>
  <si>
    <t>Л*****а А***********а В.</t>
  </si>
  <si>
    <t>Д***с В********ч Л.</t>
  </si>
  <si>
    <t>М****м Е********ч К.</t>
  </si>
  <si>
    <t>Н*****я Е********а Р.</t>
  </si>
  <si>
    <t>О***а Е********а Б.</t>
  </si>
  <si>
    <t>С******а В********а Ш.</t>
  </si>
  <si>
    <t>Е***а Р*******а С.</t>
  </si>
  <si>
    <t>О***а В**********а Л.</t>
  </si>
  <si>
    <t>И**я В**********ч Р.</t>
  </si>
  <si>
    <t>А********а И******а П.</t>
  </si>
  <si>
    <t>М****а П******а С.</t>
  </si>
  <si>
    <t>О***а А***********а К.</t>
  </si>
  <si>
    <t>Т*****а В********а К.</t>
  </si>
  <si>
    <t>О***а В**********а К.</t>
  </si>
  <si>
    <t>Е*******а В********а Л.</t>
  </si>
  <si>
    <t>Е***а С*******а К</t>
  </si>
  <si>
    <t>Н*****я В**********а К.</t>
  </si>
  <si>
    <t>Н*****я Б*******а К.</t>
  </si>
  <si>
    <t>М****м А*******ч Я.</t>
  </si>
  <si>
    <t xml:space="preserve">И**а  В**********а А. </t>
  </si>
  <si>
    <t>К****а М********а  С.</t>
  </si>
  <si>
    <t>Т*****а А**********а Ю.</t>
  </si>
  <si>
    <t>Т*****а А*******а З.</t>
  </si>
  <si>
    <t>Ж***а А***********а Х.</t>
  </si>
  <si>
    <t>Д*****й С*******ч П.</t>
  </si>
  <si>
    <t>Т*****а А**********а П.</t>
  </si>
  <si>
    <t xml:space="preserve">Для Саши </t>
  </si>
  <si>
    <t>А**а А**********а Б.</t>
  </si>
  <si>
    <t>А***н А********ч А.</t>
  </si>
  <si>
    <t>О***а А**********а С.</t>
  </si>
  <si>
    <t>С****й В**********ч К.</t>
  </si>
  <si>
    <t>Е***а В********а Б.</t>
  </si>
  <si>
    <t>Е*******а Ю*****а Л.</t>
  </si>
  <si>
    <t>А**а Н********а З.</t>
  </si>
  <si>
    <t>О****а В**********а Ч.</t>
  </si>
  <si>
    <t>Л*****а В**********а Б.</t>
  </si>
  <si>
    <t>К****я В**********а М.</t>
  </si>
  <si>
    <t>М****а Н********а Ф.</t>
  </si>
  <si>
    <t>Е***а В********а М.</t>
  </si>
  <si>
    <t>Л*****а А*********а П.</t>
  </si>
  <si>
    <t>А**а Ю*****а А.</t>
  </si>
  <si>
    <t>Е***а О******а Г.</t>
  </si>
  <si>
    <t>Е*******а М********а С.</t>
  </si>
  <si>
    <t>Н***м Н*******ч Т.</t>
  </si>
  <si>
    <t>Н*****я В**********а Э.</t>
  </si>
  <si>
    <t>Н*****я Н********а Ц.</t>
  </si>
  <si>
    <t>Ж***а В********а Б.</t>
  </si>
  <si>
    <t>С******а А***********а Б.</t>
  </si>
  <si>
    <t>С****й Н********ч К.</t>
  </si>
  <si>
    <t>З*я В********а Д.</t>
  </si>
  <si>
    <t>Д*****й Г*********ч Г.</t>
  </si>
  <si>
    <t>Н*****я Ф*******а Т.</t>
  </si>
  <si>
    <t>Л*****а А**********а С.</t>
  </si>
  <si>
    <t>О***а А.</t>
  </si>
  <si>
    <t>Ю**я А********а Б.</t>
  </si>
  <si>
    <t>И***а В********а Л.</t>
  </si>
  <si>
    <t>О***а Г*********а  Д.</t>
  </si>
  <si>
    <t>Ю**я П******а А.</t>
  </si>
  <si>
    <t>Н**а Ц.</t>
  </si>
  <si>
    <t>К****а М********а С.</t>
  </si>
  <si>
    <t>М****а И******а С.</t>
  </si>
  <si>
    <t>Н****а А*******ч Е.</t>
  </si>
  <si>
    <t>К****я В********а В.</t>
  </si>
  <si>
    <t>А**а И*****а Ф.</t>
  </si>
  <si>
    <t>А*****й М********ч П.</t>
  </si>
  <si>
    <t>С****й В**********ч С.</t>
  </si>
  <si>
    <t>И***а П******а К.</t>
  </si>
  <si>
    <t>Е*******а С*******а К.</t>
  </si>
  <si>
    <t>Н*****я В********а Ч.</t>
  </si>
  <si>
    <t>27.12..2022</t>
  </si>
  <si>
    <t>А***н А.</t>
  </si>
  <si>
    <t>Д*****й А*******ч Л.</t>
  </si>
  <si>
    <t>Л*в И******ч Б.</t>
  </si>
  <si>
    <t>Темур Геннадьевич В.</t>
  </si>
  <si>
    <t>Е*****я В********а Е.</t>
  </si>
  <si>
    <t>А*******р А***********ч Щ.</t>
  </si>
  <si>
    <t>В*******в А***********ч Д .</t>
  </si>
  <si>
    <t>О***а Н********а Л.</t>
  </si>
  <si>
    <t>В******р Ю*****ч К..</t>
  </si>
  <si>
    <t>Е*****я Н********а О.</t>
  </si>
  <si>
    <t>ДРБУ БР</t>
  </si>
  <si>
    <t xml:space="preserve">ООО НКО Юмани. Перечисление денежных средств по договору НЭК.116103.01 по реестру за 28.02.2023. </t>
  </si>
  <si>
    <t xml:space="preserve">ООО НКО Юмани. Перечисление денежных средств по договору НЭК.116103.01 по реестру за 01.03.2023. </t>
  </si>
  <si>
    <t xml:space="preserve">Зачисление средств по операциям эквайринга. Дата реестра 02.03.2023. Комиссия 43.12. </t>
  </si>
  <si>
    <t xml:space="preserve">Зачисление средств по операциям эквайринга. Дата реестра 04.03.2023. Комиссия 26.66. </t>
  </si>
  <si>
    <t>ООО НКО ЮМани Перечисление денежных средств по договору НЭК.116103.01 по реестру за 04.03.2023.</t>
  </si>
  <si>
    <t xml:space="preserve">MIXPLAT. Перевод пожертвований за 15.02.2023-03.03.2023. </t>
  </si>
  <si>
    <t xml:space="preserve">ООО НКО ЮМани Перечисление денежных средств по договору НЭК.116103.01 по реестру за 06.03.2023. </t>
  </si>
  <si>
    <t xml:space="preserve">Зачисление средств по операциям эквайринга.  Дата реестра 07.03.2023. Комиссия 145.45. </t>
  </si>
  <si>
    <t xml:space="preserve">Зачисление средств по операциям эквайринга.  Дата реестра 08.03.2023. Комиссия 19.60. </t>
  </si>
  <si>
    <t xml:space="preserve">ООО НКО ЮМани Перечисление денежных средств по договору НЭК.116103.01 по реестру за 07.03.2023. </t>
  </si>
  <si>
    <t xml:space="preserve">ООО НКО ЮМани Перечисление денежных средств по договору НЭК.116103.01 по реестру за 09.03.2023. </t>
  </si>
  <si>
    <t xml:space="preserve">Зачисление средств по операциям эквайринга.  Дата реестра 13.03.2023. Комиссия 19.60. </t>
  </si>
  <si>
    <t>ООО НКО ЮМани. Перечисление денежных средств по договору НЭК.116103.01 по реестру за 10.03.2023.</t>
  </si>
  <si>
    <t xml:space="preserve">ООО НКО ЮМани Перечисление денежных средств по договору НЭК.116103.01 по реестру за 14.03.2023. </t>
  </si>
  <si>
    <t xml:space="preserve">Зачисление средств по операциям эквайринга.  Дата реестра 16.03.2023. Комиссия 128.97. </t>
  </si>
  <si>
    <t xml:space="preserve">Зачисление средств по операциям эквайринга.  Дата реестра 17.03.2023. Комиссия 5.88. </t>
  </si>
  <si>
    <t xml:space="preserve">Зачисление средств по операциям эквайринга.  Дата реестра 19.03.2023. Комиссия 39.20. </t>
  </si>
  <si>
    <t xml:space="preserve">Зачисление средств по операциям эквайринга.  Дата реестра 20.03.2023. Комиссия 9.80. </t>
  </si>
  <si>
    <t xml:space="preserve">ООО НКО ЮМани Перечисление денежных средств по договору НЭК.116103.01 по реестру за 20.03.2023. </t>
  </si>
  <si>
    <t xml:space="preserve">Зачисление средств по операциям эквайринга.  Дата реестра 21.03.2023. Комиссия 81.74. </t>
  </si>
  <si>
    <t xml:space="preserve">Зачисление средств по операциям эквайринга.  Дата реестра 22.03.2023. Комиссия 27.43. </t>
  </si>
  <si>
    <t xml:space="preserve">Зачисление средств по операциям эквайринга.  Дата реестра 23.03.2023. Комиссия 0.02. </t>
  </si>
  <si>
    <t xml:space="preserve">ООО НКО ЮМани Перечисление денежных средств по договору НЭК.116103.01 по реестру за 22.03.2023. </t>
  </si>
  <si>
    <t xml:space="preserve">ООО НКО ЮМани Перечисление денежных средств по договору НЭК.116103.01 по реестру за 23.03.2023. </t>
  </si>
  <si>
    <t xml:space="preserve">Зачисление средств по операциям эквайринга.  Дата реестра 24.03.2023. Комиссия 144.94. </t>
  </si>
  <si>
    <t xml:space="preserve">Зачисление средств по операциям эквайринга.  Дата реестра 26.03.2023. Комиссия 2.59. </t>
  </si>
  <si>
    <t xml:space="preserve">ООО НКО ЮМани Перечисление денежных средств по договору НЭК.116103.01 по реестру за 24.03.2023. </t>
  </si>
  <si>
    <t xml:space="preserve">ООО НКО ЮМани Перечисление денежных средств по договору НЭК.116103.01 по реестру за 27.03.2023. </t>
  </si>
  <si>
    <t xml:space="preserve">Зачисление средств по операциям эквайринга.  Дата реестра 28.03.2023. Комиссия 29.81. </t>
  </si>
  <si>
    <t xml:space="preserve">Зачисление средств по операциям эквайринга.  Дата реестра 29.03.2023. Комиссия 0.98. </t>
  </si>
  <si>
    <t xml:space="preserve">ООО НКО ЮМани Перечисление денежных средств по договору НЭК.116103.01 по реестру за 28.03.2023. </t>
  </si>
  <si>
    <t xml:space="preserve">Зачисление средств по операциям эквайринга.  Дата реестра 30.03.2023. Комиссия 19.60. </t>
  </si>
  <si>
    <t xml:space="preserve">MIXPLAT.  Перевод пожертвований за 04.03.2023-30.03.2023. </t>
  </si>
  <si>
    <t xml:space="preserve"> ООО "ЛАНГАРДЕН ПРОЕКТЫ"</t>
  </si>
  <si>
    <t>БЛАГОТВОРИТЕЛЬНОЕ ПОЖЕРТВОВАНИЕ НА УСТАВНЫЕ ЦЕЛИ</t>
  </si>
  <si>
    <t>2023   АПРЕЛЬ</t>
  </si>
  <si>
    <t xml:space="preserve">Зачисление средств по операциям эквайринга.  Дата реестра 01.04.2023. Комиссия 39.20. </t>
  </si>
  <si>
    <t xml:space="preserve">Зачисление средств по операциям эквайринга.  Дата реестра 02.04.2023. Комиссия 3.75. </t>
  </si>
  <si>
    <t>ООО НКО ЮМани Перечисление денежных средств по договору НЭК.116103.01 по реестру за 01.04.2023.</t>
  </si>
  <si>
    <t xml:space="preserve">ООО НКО ЮМани Перечисление денежных средств по договору НЭК.116103.01 по реестру за 02.04.2023. </t>
  </si>
  <si>
    <t xml:space="preserve">Зачисление средств по операциям эквайринга.  Дата реестра 05.04.2023. Комиссия 50.00. </t>
  </si>
  <si>
    <t xml:space="preserve">Зачисление средств по операциям эквайринга.  Дата реестра 07.04.2023. Комиссия 25.00. </t>
  </si>
  <si>
    <t>ООО "НОВЛИН"</t>
  </si>
  <si>
    <t xml:space="preserve">Зачисление средств по операциям эквайринга.Дата реестра 08.04.2023. Комиссия 332.88. </t>
  </si>
  <si>
    <t>Зачисление средств по операциям эквайринга. Дата реестра 09.04.2023. Комиссия 25.00.</t>
  </si>
  <si>
    <t>ООО НКО ЮМани. Перечисление денежных средств по договору НЭК.116103.01 по реестру за 09.04.2023.</t>
  </si>
  <si>
    <t>ООО НКО ЮМани. Перечисление денежных средств по договору НЭК.116103.01 по реестру за 08.04.2023.</t>
  </si>
  <si>
    <t>ООО НКО ЮМани. Перечисление денежных средств по договору НЭК.116103.01 по реестру за 07.04.2023.</t>
  </si>
  <si>
    <t xml:space="preserve">ООО НКО ЮМани. Перечисление денежных средств по договору НЭК.116103.01 по реестру за 10.04.2023. </t>
  </si>
  <si>
    <t>MIXPLAT. Перевод пожертвований за 01.04.2023-07.04.2023.</t>
  </si>
  <si>
    <t xml:space="preserve">Зачисление средств по операциям эквайринга. Дата реестра 12.04.2023. Комиссия 7.50. </t>
  </si>
  <si>
    <t xml:space="preserve">ООО НКО ЮМани. Перечисление денежных средств по договору НЭК.116103.01 по реестру за 11.04.2023. </t>
  </si>
  <si>
    <t xml:space="preserve">Зачисление средств по операциям эквайринга. Дата реестра 15.04.2023. Комиссия 3,000.00. </t>
  </si>
  <si>
    <t>К*********а Н. И.</t>
  </si>
  <si>
    <t xml:space="preserve">ООО НКО Юмани. Перечисление денежных средств по договору НЭК.116103.01 по реестру за 15.04.2023. </t>
  </si>
  <si>
    <t xml:space="preserve">ООО НКО Юмани. Перечисление денежных средств по договору НЭК.116103.01 по реестру за 16.04.2023. </t>
  </si>
  <si>
    <t xml:space="preserve">Зачисление средств по операциям эквайринга Дата реестра 17.04.2023. Комиссия 25.00. </t>
  </si>
  <si>
    <t xml:space="preserve">ООО НКО Юмани. Перечисление денежных средств по договору НЭК.116103.01 по реестру за 17.04.2023. </t>
  </si>
  <si>
    <t xml:space="preserve">ООО НКО Юмани. Перечисление денежных средств по договору НЭК.116103.01 по реестру за 18.04.2023. </t>
  </si>
  <si>
    <t xml:space="preserve">Зачисление средств по операциям эквайринга.Дата реестра 20.04.2023. Комиссия 7.50. </t>
  </si>
  <si>
    <t xml:space="preserve">ООО НКО Юмани.. Перечисление денежных средств по договору НЭК.116103.01 по реестру за 19.04.2023. </t>
  </si>
  <si>
    <t>Г*****я Е.О.</t>
  </si>
  <si>
    <t xml:space="preserve">Зачисление средств по операциям эквайринга. Дата реестра 21.04.2023. Комиссия 50.00. </t>
  </si>
  <si>
    <t>П*********а Т. К.</t>
  </si>
  <si>
    <t>Т******а Т.Н.</t>
  </si>
  <si>
    <t>П*****а М. В.</t>
  </si>
  <si>
    <t xml:space="preserve">Зачисление средств по операциям эквайринга. Дата реестра 24.04.2023. Комиссия 25.00. </t>
  </si>
  <si>
    <t>М*й Т.А.</t>
  </si>
  <si>
    <t>Благотворительное пожертвование на устовные цели</t>
  </si>
  <si>
    <t xml:space="preserve">ООО НКО Юмани. Перечисление денежных средств по договору НЭК.116103.01 по реестру за 25.04.2023. </t>
  </si>
  <si>
    <t xml:space="preserve">Зачисление средств по операциям эквайринга. Дата реестра 28.04.2023. Комиссия 0.03. </t>
  </si>
  <si>
    <t xml:space="preserve">ООО НКО Юмани. Перечисление денежных средств по договору НЭК.116103.01 по реестру за 27.04.2023. </t>
  </si>
  <si>
    <t>2023   МАЙ</t>
  </si>
  <si>
    <t xml:space="preserve">ООО НКО Юмани. Перечисление денежных средств по договору НЭК.116103.01 по реестру за 29.04.2023. </t>
  </si>
  <si>
    <t xml:space="preserve">ООО НКО Юмани. Перечисление денежных средств по договору НЭК.116103.01 по реестру за 28.04.2023. </t>
  </si>
  <si>
    <t xml:space="preserve">Зачисление средств по операциям эквайринга. Дата реестра 03.05.2023. Комиссия 47.00. </t>
  </si>
  <si>
    <t xml:space="preserve">ООО НКО Юмани. Перечисление денежных средств по договору НЭК.116103.01 по реестру за 03.05.2023. </t>
  </si>
  <si>
    <t xml:space="preserve">ООО НКО Юмани. Перечисление денежных средств по договору НЭК.116103.01 по реестру за 04.05.2023. </t>
  </si>
  <si>
    <t xml:space="preserve">Зачисление средств по операциям эквайринга. Дата реестра 10.05.2023. Комиссия 23.50. </t>
  </si>
  <si>
    <t xml:space="preserve">ООО НКО Юмани. Перечисление денежных средств по договору НЭК.116103.01 по реестру за 11.05.2023. </t>
  </si>
  <si>
    <t xml:space="preserve">Зачисление средств по операциям эквайринга. Дата реестра 12.05.2023. Комиссия 109.28. </t>
  </si>
  <si>
    <t xml:space="preserve">ООО НКО Юмани. Перечисление денежных средств по договору НЭК.116103.01 по реестру за 13.05.2023. </t>
  </si>
  <si>
    <t xml:space="preserve">ООО НКО Юмани. Перечисление денежных средств по договору НЭК.116103.01 по реестру за 12.05.2023. </t>
  </si>
  <si>
    <t xml:space="preserve">Зачисление средств по операциям эквайринга. Дата реестра 15.05.2023. Комиссия 23.50. </t>
  </si>
  <si>
    <t xml:space="preserve">ООО НКО Юмани. Перечисление денежных средств по договору НЭК.116103.01 по реестру за 15.05.2023. </t>
  </si>
  <si>
    <t xml:space="preserve">ООО НКО Юмани. Перечисление денежных средств по договору НЭК.116103.01 по реестру за 16.05.2023. </t>
  </si>
  <si>
    <t xml:space="preserve">Зачисление средств по операциям эквайринга. Дата реестра 19.05.2023. Комиссия 5.88. </t>
  </si>
  <si>
    <t xml:space="preserve">Зачисление средств по операциям эквайринга. Дата реестра 23.05.2023. Комиссия 33.16. </t>
  </si>
  <si>
    <t xml:space="preserve">MIXPLAT. Перевод пожертвований за 08.04.2023-22.05.2023. </t>
  </si>
  <si>
    <t>К*********А Н.И.</t>
  </si>
  <si>
    <t xml:space="preserve">Зачисление средств по операциям эквайринга. Дата реестра 25.05.2023. Комиссия 23.50. </t>
  </si>
  <si>
    <t xml:space="preserve">Зачисление средств по операциям эквайринга. Дата реестра 27.05.2023. Комиссия 11.75. </t>
  </si>
  <si>
    <t xml:space="preserve">ООО НКО Юмани. Перечисление денежных средств по договору НЭК.116103.01 по реестру за 27.05.2023. </t>
  </si>
  <si>
    <t xml:space="preserve">Зачисление средств по операциям эквайринга. Дата реестра 29.05.2023. Комиссия 23.50. </t>
  </si>
  <si>
    <t xml:space="preserve">ООО НКО Юмани. Перечисление денежных средств по договору НЭК.116103.01 по реестру за 30.05.2023. </t>
  </si>
  <si>
    <r>
      <rPr>
        <sz val="10"/>
        <color rgb="FF000000"/>
        <rFont val="Times New Roman"/>
        <family val="1"/>
        <charset val="204"/>
      </rPr>
      <t>SV Отражено по операции 308385366329 с картой Visa Business 427438*****6880 за 24.03.2023. ФИО Держателя Полякова Нелли Васильевна. 7010 Взнос наличных через АТМ (в своем ТБ). RUS MOSKVA ATM 60015295 КА_288595</t>
    </r>
  </si>
  <si>
    <r>
      <rPr>
        <sz val="10"/>
        <color rgb="FF000000"/>
        <rFont val="Times New Roman"/>
        <family val="1"/>
        <charset val="204"/>
      </rPr>
      <t>SV Отражено по операции 308385342439 с картой Visa Business 427438*****6880 за 24.03.2023. ФИО Держателя Полякова Нелли Васильевна. 7010 Взнос наличных через АТМ (в своем ТБ). RUS MOSKVA ATM 60015295 КА_247894</t>
    </r>
  </si>
  <si>
    <r>
      <rPr>
        <sz val="10"/>
        <color rgb="FF000000"/>
        <rFont val="Times New Roman"/>
        <family val="1"/>
        <charset val="204"/>
      </rPr>
      <t>SV Отражено по операции 308781986223 с картой Visa Business 427438*****6880 за 28.03.2023. ФИО Держателя Полякова Нелли Васильевна. 7010 Взнос наличных через АТМ (в своем ТБ). RUS MOSKVA ATM 60008497 КА_241736</t>
    </r>
  </si>
  <si>
    <r>
      <rPr>
        <sz val="11"/>
        <color rgb="FF000000"/>
        <rFont val="Arial"/>
        <family val="2"/>
        <charset val="204"/>
      </rPr>
      <t>02.05.2023</t>
    </r>
  </si>
  <si>
    <r>
      <rPr>
        <sz val="11"/>
        <color rgb="FF000000"/>
        <rFont val="Arial"/>
        <family val="2"/>
        <charset val="204"/>
      </rPr>
      <t>03.05.2023</t>
    </r>
  </si>
  <si>
    <r>
      <rPr>
        <sz val="11"/>
        <color rgb="FF000000"/>
        <rFont val="Arial"/>
        <family val="2"/>
        <charset val="204"/>
      </rPr>
      <t>04.05.2023</t>
    </r>
  </si>
  <si>
    <r>
      <rPr>
        <sz val="11"/>
        <color rgb="FF000000"/>
        <rFont val="Arial"/>
        <family val="2"/>
        <charset val="204"/>
      </rPr>
      <t>05.05.2023</t>
    </r>
  </si>
  <si>
    <r>
      <rPr>
        <sz val="11"/>
        <color rgb="FF000000"/>
        <rFont val="Arial"/>
        <family val="2"/>
        <charset val="204"/>
      </rPr>
      <t>10.05.2023</t>
    </r>
  </si>
  <si>
    <r>
      <rPr>
        <sz val="11"/>
        <color rgb="FF000000"/>
        <rFont val="Arial"/>
        <family val="2"/>
        <charset val="204"/>
      </rPr>
      <t>12.05.2023</t>
    </r>
  </si>
  <si>
    <r>
      <rPr>
        <sz val="11"/>
        <color rgb="FF000000"/>
        <rFont val="Arial"/>
        <family val="2"/>
        <charset val="204"/>
      </rPr>
      <t>15.05.2023</t>
    </r>
  </si>
  <si>
    <r>
      <rPr>
        <sz val="11"/>
        <color rgb="FF000000"/>
        <rFont val="Arial"/>
        <family val="2"/>
        <charset val="204"/>
      </rPr>
      <t>16.05.2023</t>
    </r>
  </si>
  <si>
    <r>
      <rPr>
        <sz val="11"/>
        <color rgb="FF000000"/>
        <rFont val="Arial"/>
        <family val="2"/>
        <charset val="204"/>
      </rPr>
      <t>17.05.2023</t>
    </r>
  </si>
  <si>
    <r>
      <rPr>
        <sz val="11"/>
        <color rgb="FF000000"/>
        <rFont val="Arial"/>
        <family val="2"/>
        <charset val="204"/>
      </rPr>
      <t>19.05.2023</t>
    </r>
  </si>
  <si>
    <r>
      <rPr>
        <sz val="11"/>
        <color rgb="FF000000"/>
        <rFont val="Arial"/>
        <family val="2"/>
        <charset val="204"/>
      </rPr>
      <t>23.05.2023</t>
    </r>
  </si>
  <si>
    <r>
      <rPr>
        <sz val="11"/>
        <color rgb="FF000000"/>
        <rFont val="Arial"/>
        <family val="2"/>
        <charset val="204"/>
      </rPr>
      <t>24.05.2023</t>
    </r>
  </si>
  <si>
    <r>
      <rPr>
        <sz val="11"/>
        <color rgb="FF000000"/>
        <rFont val="Arial"/>
        <family val="2"/>
        <charset val="204"/>
      </rPr>
      <t>25.05.2023</t>
    </r>
  </si>
  <si>
    <r>
      <rPr>
        <sz val="11"/>
        <color rgb="FF000000"/>
        <rFont val="Arial"/>
        <family val="2"/>
        <charset val="204"/>
      </rPr>
      <t>27.05.2023</t>
    </r>
  </si>
  <si>
    <r>
      <rPr>
        <sz val="11"/>
        <color rgb="FF000000"/>
        <rFont val="Arial"/>
        <family val="2"/>
        <charset val="204"/>
      </rPr>
      <t>29.05.2023</t>
    </r>
  </si>
  <si>
    <r>
      <rPr>
        <sz val="11"/>
        <color rgb="FF000000"/>
        <rFont val="Arial"/>
        <family val="2"/>
        <charset val="204"/>
      </rPr>
      <t>31.05.2023</t>
    </r>
  </si>
  <si>
    <t>2023  ИЮНЬ</t>
  </si>
  <si>
    <t xml:space="preserve">
01.06.2023</t>
  </si>
  <si>
    <t>ООО НКО ЮМани</t>
  </si>
  <si>
    <t>Г*****Я Е.О.</t>
  </si>
  <si>
    <t>ЗА 03/06/2023;ГОРСКАЯ ЕКАТЕРИНА ОЛЕГОВНА;благотворительное пожертвование на установленные цели</t>
  </si>
  <si>
    <t>М*й Т. А.</t>
  </si>
  <si>
    <t>ООО НКО Юмани. Перечисление денежных средств по договору НЭК.116103.01 по реестру за 31.05.2023.</t>
  </si>
  <si>
    <t>ООО НКО Юмани. Перечисление денежных средств по договору НЭК.116103.01 по реестру за 04.06.2023.</t>
  </si>
  <si>
    <t xml:space="preserve">ООО НКО Юмани. Перечисление денежных средств по договору НЭК.116103.01 по реестру за 05.06.2023. </t>
  </si>
  <si>
    <t xml:space="preserve">ООО НКО Юмани. Перечисление денежных средств по договору НЭК.116103.01 по реестру за 09.06.2023. </t>
  </si>
  <si>
    <t xml:space="preserve">ООО НКО Юмани.. Перечисление денежных средств по договору НЭК.116103.01 по реестру за 10.06.2023. </t>
  </si>
  <si>
    <t xml:space="preserve">ООО НКО Юмани. Перечисление денежных средств по договору НЭК.116103.01 по реестру за 16.06.2023. </t>
  </si>
  <si>
    <t xml:space="preserve">ООО НКО Юмани. Перечисление денежных средств по договору НЭК.116103.01 по реестру за 23.06.2023. </t>
  </si>
  <si>
    <t>ООО НКО Юмани. Перечисление денежных средств по договору НЭК.116103.01 по реестру за 24.06.2023.</t>
  </si>
  <si>
    <t xml:space="preserve">Зачисление средств по операциям эквайринга. Дата реестра 05.06.2023. Комиссия 25.00. </t>
  </si>
  <si>
    <t xml:space="preserve">Зачисление средств по операциям эквайринга.  Дата реестра 06.06.2023. Комиссия 50.00. </t>
  </si>
  <si>
    <t xml:space="preserve">Зачисление средств по операциям эквайринга.  Дата реестра 09.06.2023. Комиссия 2.50. </t>
  </si>
  <si>
    <t xml:space="preserve">Зачисление средств по операциям эквайринга.  Дата реестра 15.06.2023. Комиссия 27.50. </t>
  </si>
  <si>
    <t xml:space="preserve">Зачисление средств по операциям эквайринга.  Дата реестра 17.06.2023. Комиссия 12.50. </t>
  </si>
  <si>
    <t xml:space="preserve">Зачисление средств по операциям эквайринга.  Дата реестра 20.06.2023. Комиссия 50.00. </t>
  </si>
  <si>
    <t xml:space="preserve">MIXPLAT.Перевод пожертвований за 23.05.2023-16.06.2023. </t>
  </si>
  <si>
    <t>230130</t>
  </si>
  <si>
    <t>241492</t>
  </si>
  <si>
    <t>261633</t>
  </si>
  <si>
    <t>679861</t>
  </si>
  <si>
    <t>267504</t>
  </si>
  <si>
    <t>284104</t>
  </si>
  <si>
    <t>906335</t>
  </si>
  <si>
    <t>251803</t>
  </si>
  <si>
    <t>295112</t>
  </si>
  <si>
    <t>268464</t>
  </si>
  <si>
    <t>197970</t>
  </si>
  <si>
    <t>275622</t>
  </si>
  <si>
    <t>278490</t>
  </si>
  <si>
    <t>216223</t>
  </si>
  <si>
    <t>226660</t>
  </si>
  <si>
    <t>276392</t>
  </si>
  <si>
    <t>091066</t>
  </si>
  <si>
    <t>220220******7319</t>
  </si>
  <si>
    <t>427938******5091</t>
  </si>
  <si>
    <t>220220******0995</t>
  </si>
  <si>
    <t>220220******8505</t>
  </si>
  <si>
    <t>998000******5028</t>
  </si>
  <si>
    <t>427654******1493</t>
  </si>
  <si>
    <t>427616******8333</t>
  </si>
  <si>
    <t>427638******1661</t>
  </si>
  <si>
    <t>548438******8652</t>
  </si>
  <si>
    <t>998000******3786</t>
  </si>
  <si>
    <t>МАЙ</t>
  </si>
  <si>
    <t>ИЮНЬ</t>
  </si>
  <si>
    <t>240325</t>
  </si>
  <si>
    <t>257628</t>
  </si>
  <si>
    <t>163996</t>
  </si>
  <si>
    <t>604988</t>
  </si>
  <si>
    <t>210948</t>
  </si>
  <si>
    <t>269410</t>
  </si>
  <si>
    <t>236372</t>
  </si>
  <si>
    <t>220220******2118</t>
  </si>
  <si>
    <t>427611******5709</t>
  </si>
  <si>
    <t>ИЮЛЬ</t>
  </si>
  <si>
    <t>206924</t>
  </si>
  <si>
    <t>213018</t>
  </si>
  <si>
    <t>913466</t>
  </si>
  <si>
    <t>232466</t>
  </si>
  <si>
    <t>215868</t>
  </si>
  <si>
    <t>806006</t>
  </si>
  <si>
    <t>226335</t>
  </si>
  <si>
    <t>225309</t>
  </si>
  <si>
    <t>255660</t>
  </si>
  <si>
    <t>2022  июль</t>
  </si>
  <si>
    <t>2022  август</t>
  </si>
  <si>
    <t>2022  сентябрь</t>
  </si>
  <si>
    <t>2022  октябрь</t>
  </si>
  <si>
    <t>2022  декабрь</t>
  </si>
  <si>
    <t>Январь *2023</t>
  </si>
  <si>
    <t>Февраль *2023</t>
  </si>
  <si>
    <t>Март *2023</t>
  </si>
  <si>
    <t>Апрель *2023</t>
  </si>
  <si>
    <t>2023  ИЮЛЬ</t>
  </si>
  <si>
    <t>998000******7116</t>
  </si>
  <si>
    <t>998000******8700</t>
  </si>
  <si>
    <t>427640******0041</t>
  </si>
  <si>
    <t>230308</t>
  </si>
  <si>
    <t>219740</t>
  </si>
  <si>
    <t>862712</t>
  </si>
  <si>
    <t>292191</t>
  </si>
  <si>
    <t>265655</t>
  </si>
  <si>
    <t>598352</t>
  </si>
  <si>
    <t>226783</t>
  </si>
  <si>
    <t>269109</t>
  </si>
  <si>
    <t>519904</t>
  </si>
  <si>
    <t>267610</t>
  </si>
  <si>
    <t>240781</t>
  </si>
  <si>
    <t>220220******1047</t>
  </si>
  <si>
    <t>220220******8841</t>
  </si>
  <si>
    <t>АВГУСТ</t>
  </si>
  <si>
    <t xml:space="preserve">Зачисление средств по операциям эквайринга. Дата реестра 02.07.2023. Комиссия 75.00. </t>
  </si>
  <si>
    <t xml:space="preserve">ООО НКО Юмани. Перечисление денежных средств по договору НЭК.116103.01 по реестру за 02.07.2023. </t>
  </si>
  <si>
    <t>К*********а Н.И.</t>
  </si>
  <si>
    <t xml:space="preserve">ООО НКО Юмани. Перечисление денежных средств по договору НЭК.116103.01 по реестру за 04.07.2023. </t>
  </si>
  <si>
    <t xml:space="preserve">Зачисление средств по операциям эквайринга. Дата реестра 08.07.2023. Комиссия 2.50. </t>
  </si>
  <si>
    <t xml:space="preserve">Зачисление средств по операциям эквайринга. Дата реестра 09.07.2023. Комиссия 50.00. </t>
  </si>
  <si>
    <t xml:space="preserve">Зачисление средств по операциям эквайринга. Дата реестра 11.07.2023. Комиссия 25.00. </t>
  </si>
  <si>
    <t xml:space="preserve">Зачисление средств по операциям эквайринга. Дата реестра 15.07.2023. Комиссия 2.50. </t>
  </si>
  <si>
    <t xml:space="preserve">Зачисление средств по операциям эквайринга. Дата реестра 18.07.2023. Комиссия 25.00. </t>
  </si>
  <si>
    <t xml:space="preserve">ООО НКО Юмани. Перечисление денежных средств по договору НЭК.116103.01 по реестру за 17.07.2023. </t>
  </si>
  <si>
    <t xml:space="preserve">Зачисление средств по операциям эквайринга. Дата реестра 19.07.2023. Комиссия 25.00. </t>
  </si>
  <si>
    <t xml:space="preserve">Зачисление средств по операциям эквайринга. Дата реестра 20.07.2023. Комиссия 2.50. </t>
  </si>
  <si>
    <t xml:space="preserve">ООО НКО Юмани. Перечисление денежных средств по договору НЭК.116103.01 по реестру за 19.07.2023. </t>
  </si>
  <si>
    <t xml:space="preserve">Зачисление средств по операциям эквайринга. Дата реестра 26.07.2023. Комиссия 50.00. </t>
  </si>
  <si>
    <t xml:space="preserve">Зачисление средств по операциям эквайринга.  Дата реестра 28.07.2023. Комиссия 25.00. </t>
  </si>
  <si>
    <t>2023  АВГУСТ</t>
  </si>
  <si>
    <t>Август *2023</t>
  </si>
  <si>
    <t>Благотворительность ( для школы)</t>
  </si>
  <si>
    <t>Н*****я И******а К.</t>
  </si>
  <si>
    <t>Л****д И******ч К.</t>
  </si>
  <si>
    <t>О***а В**********а  К.</t>
  </si>
  <si>
    <t>М****а Г*********а С.</t>
  </si>
  <si>
    <t>В*******а А***********а П.</t>
  </si>
  <si>
    <t>О***а М********а У.</t>
  </si>
  <si>
    <t>Е***а А**********а Э.</t>
  </si>
  <si>
    <t>Е***а В**********а К.</t>
  </si>
  <si>
    <t>Е***а А*********а Б.</t>
  </si>
  <si>
    <t>М***я В**********а Ш.</t>
  </si>
  <si>
    <t xml:space="preserve">Количество 1. Перечисление денежных средств по договору НЭК.116103.01 по реестру за 30.12.2022. </t>
  </si>
  <si>
    <t xml:space="preserve">Количество 1. Перечисление денежных средств по договору НЭК.116103.01 по реестру за 04.01.2023. </t>
  </si>
  <si>
    <t xml:space="preserve">Количество 10. Перечисление денежных средств по договору НЭК.116103.01 по реестру за 06.01.2023. </t>
  </si>
  <si>
    <t>Зачисление средств по операциям эквайринга. Дата реестра 16.01.2023. Комиссия 5.76.</t>
  </si>
  <si>
    <t xml:space="preserve">Зачисление средств по операциям эквайринга. Дата реестра 17.01.2023. Комиссия 0.10. </t>
  </si>
  <si>
    <t>Зачисление средств по операциям эквайринга. Дата реестра 22.01.2023. Комиссия 28.80.</t>
  </si>
  <si>
    <t>Зачисление средств по операциям эквайринга. Дата реестра 26.01.2023. Комиссия 5.76.</t>
  </si>
  <si>
    <t xml:space="preserve">ООО НКО ЮМани Перечисление денежных средств по договору НЭК.116103.01 по реестру за 03.03.2023. </t>
  </si>
  <si>
    <t xml:space="preserve">ООО НКО ЮМани Перечисление денежных средств по договору НЭК.116103.01 по реестру за 16.03.2023. </t>
  </si>
  <si>
    <t xml:space="preserve">ООО НКО ЮМани Перечисление денежных средств по договору НЭК.116103.01 по реестру за 18.03.2023. </t>
  </si>
  <si>
    <t xml:space="preserve">ООО НКО ЮМани Перечисление денежных средств по договору НЭК.116103.01 по реестру за 21.03.2023. </t>
  </si>
  <si>
    <t>02.08.2023</t>
  </si>
  <si>
    <t xml:space="preserve">Зачисление средств по операциям эквайринга. Дата реестра 02.08.2023. Комиссия 50.00. </t>
  </si>
  <si>
    <t>03.08.2023</t>
  </si>
  <si>
    <t>ООО НКО Юмани. Перечисление денежных средств по договору НЭК.116103.01 по реестру за 02.08.2023.</t>
  </si>
  <si>
    <t xml:space="preserve">Зачисление средств по операциям эквайринга. Дата реестра 03.08.2023. Комиссия 25.00. </t>
  </si>
  <si>
    <t>04.08.2023</t>
  </si>
  <si>
    <t>ООО НКО Юмани. Перечисление денежных средств по договору НЭК.116103.01 по реестру за 03.08.2023.</t>
  </si>
  <si>
    <t>06.08.2023</t>
  </si>
  <si>
    <t>07.08.2023</t>
  </si>
  <si>
    <t xml:space="preserve">Зачисление средств по операциям эквайринга. Дата реестра 07.08.2023. Комиссия 25.00. </t>
  </si>
  <si>
    <t>ООО НКО Юмани. Перечисление денежных средств по договору НЭК.116103.01 по реестру за 06.08.2023.</t>
  </si>
  <si>
    <t>ООО "Ток-шоу"</t>
  </si>
  <si>
    <t>Перечисление суммы благотворительного пожертвованиясогл. дог. пожертвования от 24.07.2023 г. и соглашению от 12.06.2023г.,</t>
  </si>
  <si>
    <t>08.08.2023</t>
  </si>
  <si>
    <t xml:space="preserve">Зачисление средств по операциям эквайринга. Дата реестра 08.08.2023. Комиссия 2.50. </t>
  </si>
  <si>
    <t>09.08.2023</t>
  </si>
  <si>
    <t xml:space="preserve">Зачисление средств по операциям эквайринга. Дата реестра 09.08.2023. Комиссия 3.75. </t>
  </si>
  <si>
    <t>12.08.2023</t>
  </si>
  <si>
    <t>14.08.2023</t>
  </si>
  <si>
    <t>ООО НКО Юмани. Перечисление денежных средств по договору НЭК.116103.01 по реестру за 11.08.2023.</t>
  </si>
  <si>
    <t>ООО НКО Юмани.. Перечисление денежных средств по договору НЭК.116103.01 по реестру за 13.08.2023.</t>
  </si>
  <si>
    <t>15.08.2023</t>
  </si>
  <si>
    <t>16.08.2023</t>
  </si>
  <si>
    <t>17.08.2023</t>
  </si>
  <si>
    <t xml:space="preserve">Зачисление средств по операциям эквайринга. Дата реестра 17.08.2023. Комиссия 125.00. </t>
  </si>
  <si>
    <t>18.08.2023</t>
  </si>
  <si>
    <t xml:space="preserve">Зачисление средств по операциям эквайринга. Дата реестра 18.08.2023. Комиссия 423.25. </t>
  </si>
  <si>
    <t>19.08.2023</t>
  </si>
  <si>
    <t xml:space="preserve">Зачисление средств по операциям эквайринга. Дата реестра 19.08.2023. Комиссия 10.00. </t>
  </si>
  <si>
    <t>20.08.2023</t>
  </si>
  <si>
    <t>21.08.2023</t>
  </si>
  <si>
    <t xml:space="preserve">MIXPLAT. Перевод пожертвований за 17.06.2023-18.08.2023. </t>
  </si>
  <si>
    <t>22.08.2023</t>
  </si>
  <si>
    <t>ООО НКО Юмани. Перечисление денежных средств по договору НЭК.116103.01 по реестру за 21.08.2023.</t>
  </si>
  <si>
    <t xml:space="preserve">Зачисление средств по операциям эквайринга. Дата реестра 22.08.2023. Комиссия 50.00. </t>
  </si>
  <si>
    <t>23.08.2023</t>
  </si>
  <si>
    <t>ООО НКО Юмани. Перечисление денежных средств по договору НЭК.116103.01 по реестру за 22.08.2023.</t>
  </si>
  <si>
    <t>25.08.2023</t>
  </si>
  <si>
    <t>26.08.2023</t>
  </si>
  <si>
    <t xml:space="preserve">Зачисление средств по операциям эквайринга. Дата реестра 26.08.2023. Комиссия 75.00. </t>
  </si>
  <si>
    <t>28.08.2023</t>
  </si>
  <si>
    <t>ООО НКО Юмани. Перечисление денежных средств по договору НЭК.116103.01 по реестру за 26.08.2023.</t>
  </si>
  <si>
    <t>ООО НКО Юмани. Перечисление денежных средств по договору НЭК.116103.01 по реестру за 25.08.2023.</t>
  </si>
  <si>
    <t xml:space="preserve">MIXPLAT </t>
  </si>
  <si>
    <t xml:space="preserve">MIXPLAT. Перевод пожертвований за 23.08.2023-25.08.2023. </t>
  </si>
  <si>
    <t>29.08.2023</t>
  </si>
  <si>
    <t>ООО НКО Юмани. Перечисление денежных средств по договору НЭК.116103.01 по реестру за 28.08.2023.</t>
  </si>
  <si>
    <t>30.08.2023</t>
  </si>
  <si>
    <t>31.08.2023</t>
  </si>
  <si>
    <t>2023  СЕНТЯБРЬ</t>
  </si>
  <si>
    <t>01.09.2023</t>
  </si>
  <si>
    <t>ООО НКО Юмани. Перечисление денежных средств по договору НЭК.116103.01 по реестру за 31.08.2023.</t>
  </si>
  <si>
    <t>02.09.2023</t>
  </si>
  <si>
    <t xml:space="preserve">Зачисление средств по операциям эквайринга. Дата реестра 02.09.2023. Комиссия 50.00. </t>
  </si>
  <si>
    <t>05.09.2023</t>
  </si>
  <si>
    <t>Т*****в А.Н.</t>
  </si>
  <si>
    <t>07.09.2023</t>
  </si>
  <si>
    <t xml:space="preserve">Зачисление средств по операциям эквайринга. Дата реестра 07.09.2023. Комиссия 2.50. </t>
  </si>
  <si>
    <t>08.09.2023</t>
  </si>
  <si>
    <t>ООО НКО Юмани. Перечисление денежных средств по договору НЭК.116103.01 по реестру за 07.09.2023.</t>
  </si>
  <si>
    <t>09.09.2023</t>
  </si>
  <si>
    <t xml:space="preserve">Зачисление средств по операциям эквайринга. Дата реестра 09.09.2023. Комиссия 25.00. </t>
  </si>
  <si>
    <t>11.09.2023</t>
  </si>
  <si>
    <t>К*********а  Н.И.</t>
  </si>
  <si>
    <t>Благотворительность;09/09/2023</t>
  </si>
  <si>
    <t>12.09.2023</t>
  </si>
  <si>
    <t>ООО НКО Юмани. Перечисление денежных средств по договору НЭК.116103.01 по реестру за 11.09.2023.</t>
  </si>
  <si>
    <t>14.09.2023</t>
  </si>
  <si>
    <t xml:space="preserve">Зачисление средств по операциям эквайринга. Дата реестра 14.09.2023. Комиссия 75.00. </t>
  </si>
  <si>
    <t>ООО "АУТСОРС ДИСТРИБЬЮШН"</t>
  </si>
  <si>
    <t>15.09.2023</t>
  </si>
  <si>
    <t>ООО НКО Юмани. Перечисление денежных средств по договору НЭК.116103.01 по реестру за 14.09.2023.</t>
  </si>
  <si>
    <t>16.09.2023</t>
  </si>
  <si>
    <t xml:space="preserve">Зачисление средств по операциям эквайринга. Дата реестра 16.09.2023. Комиссия 250.00. </t>
  </si>
  <si>
    <t>19.09.2023</t>
  </si>
  <si>
    <t xml:space="preserve">Зачисление средств по операциям эквайринга. Дата реестра 19.09.2023. Комиссия 25.00. </t>
  </si>
  <si>
    <t>20.09.2023</t>
  </si>
  <si>
    <t>21.09.2023</t>
  </si>
  <si>
    <t xml:space="preserve">Зачисление средств по операциям эквайринга. Дата реестра 21.09.2023. Комиссия 50.00. </t>
  </si>
  <si>
    <t>22.09.2023</t>
  </si>
  <si>
    <t>ООО НКО Юмани. Перечисление денежных средств по договору НЭК.116103.01 по реестру за 21.09.2023.</t>
  </si>
  <si>
    <t>24.09.2023</t>
  </si>
  <si>
    <t xml:space="preserve">Зачисление средств по операциям эквайринга. Дата реестра 24.09.2023. Комиссия 15.00. </t>
  </si>
  <si>
    <t>26.09.2023</t>
  </si>
  <si>
    <t xml:space="preserve">Зачисление средств по операциям эквайринга. Дата реестра 26.09.2023. Комиссия 25.00. </t>
  </si>
  <si>
    <t>С*********а Т.</t>
  </si>
  <si>
    <t>27.09.2023</t>
  </si>
  <si>
    <t xml:space="preserve">Зачисление средств по операциям эквайринга. Дата реестра 27.09.2023. Комиссия 5.00. </t>
  </si>
  <si>
    <t>28.09.2023</t>
  </si>
  <si>
    <t>С*****в М.В.</t>
  </si>
  <si>
    <t>29.09.2023</t>
  </si>
  <si>
    <t>2023  ОКТЯБРЬ</t>
  </si>
  <si>
    <t>02.10.2023</t>
  </si>
  <si>
    <t>ООО НКО Юмани.. Перечисление денежных средств по договору НЭК.116103.01 по реестру за 01.10.2023.</t>
  </si>
  <si>
    <t>ООО НКО Юмани.. Перечисление денежных средств по договору НЭК.116103.01 по реестру за 29.09.2023.</t>
  </si>
  <si>
    <t>03.10.2023</t>
  </si>
  <si>
    <t>05.10.2023</t>
  </si>
  <si>
    <t>08.10.2023</t>
  </si>
  <si>
    <t xml:space="preserve">Зачисление средств по операциям эквайринга. Дата реестра 08.10.2023. Комиссия 50.00. </t>
  </si>
  <si>
    <t>09.10.2023</t>
  </si>
  <si>
    <t>ООО НКО Юмани. Перечисление денежных средств по договору НЭК.116103.01 по реестру за 07.10.2023.</t>
  </si>
  <si>
    <t xml:space="preserve">Зачисление средств по операциям эквайринга. Дата реестра 09.10.2023. Комиссия 100.00. </t>
  </si>
  <si>
    <t>ООО НКО Юмани. Перечисление денежных средств по договору НЭК.116103.01 по реестру за 06.10.2023.</t>
  </si>
  <si>
    <t>10.10.2023</t>
  </si>
  <si>
    <t>Благотворительность;10/10/2023</t>
  </si>
  <si>
    <t>13.10.2023</t>
  </si>
  <si>
    <t>15.10.2023</t>
  </si>
  <si>
    <t xml:space="preserve">Зачисление средств по операциям эквайринга. Дата реестра 15.10.2023. Комиссия 2.50. </t>
  </si>
  <si>
    <t>16.10.2023</t>
  </si>
  <si>
    <t>ООО НКО Юмани. Перечисление денежных средств по договору НЭК.116103.01 по реестру за 15.10.2023.</t>
  </si>
  <si>
    <t>17.10.2023</t>
  </si>
  <si>
    <t>ООО НКО Юмани. Перечисление денежных средств по договору НЭК.116103.01 по реестру за 16.10.2023.</t>
  </si>
  <si>
    <t xml:space="preserve">Зачисление средств по операциям эквайринга. Дата реестра 17.10.2023. Комиссия 25.00. </t>
  </si>
  <si>
    <t>18.10.2023</t>
  </si>
  <si>
    <t>23.10.2023</t>
  </si>
  <si>
    <t xml:space="preserve">Зачисление средств по операциям эквайринга. Дата реестра 23.10.2023. Комиссия 25.00. </t>
  </si>
  <si>
    <t>28.10.2023</t>
  </si>
  <si>
    <t>30.10.2023</t>
  </si>
  <si>
    <t>ООО НКО Юмани. Перечисление денежных средств по договору НЭК.116103.01 по реестру за 27.10.2023.</t>
  </si>
  <si>
    <t>31.10.2023</t>
  </si>
  <si>
    <t xml:space="preserve">Зачисление средств по операциям эквайринга. Дата реестра 31.10.2023. Комиссия 25.00. </t>
  </si>
  <si>
    <t>2023  НОЯБРЬ</t>
  </si>
  <si>
    <t>06.11.2023</t>
  </si>
  <si>
    <t xml:space="preserve">ООО НКО Юмани.  Перечисление денежных средств по договору НЭК.116103.01 по реестру за 07.11.2023. </t>
  </si>
  <si>
    <t xml:space="preserve">Зачисление средств по операциям эквайринга.  Дата реестра 08.11.2023. Комиссия 25.00. </t>
  </si>
  <si>
    <t xml:space="preserve">Зачисление средств по операциям эквайринга.  Дата реестра 11.11.2023. Комиссия 75.00. </t>
  </si>
  <si>
    <t xml:space="preserve">Зачисление средств по операциям эквайринга.  Дата реестра 12.11.2023. Комиссия 12.50. </t>
  </si>
  <si>
    <t>13.11.2023</t>
  </si>
  <si>
    <t>Благотворительное подертвование на уставные цели</t>
  </si>
  <si>
    <t xml:space="preserve">ООО НКО Юмани.Перечисление денежных средств по договору НЭК.116103.01 по реестру за 12.11.2023. </t>
  </si>
  <si>
    <t xml:space="preserve">ООО НКО Юмани. Перечисление денежных средств по договору НЭК.116103.01 по реестру за 13.11.2023. </t>
  </si>
  <si>
    <t xml:space="preserve">Зачисление средств по операциям эквайринга.  Дата реестра 14.11.2023. Комиссия 25.00. </t>
  </si>
  <si>
    <t xml:space="preserve">Зачисление средств по операциям эквайринга.  Дата реестра 15.11.2023. Комиссия 2.50. </t>
  </si>
  <si>
    <t>15.11.2023</t>
  </si>
  <si>
    <t xml:space="preserve">Зачисление средств по операциям эквайринга.  Дата реестра 17.11.2023. Комиссия 50.00. </t>
  </si>
  <si>
    <t xml:space="preserve">Зачисление средств по операциям эквайринга.  Дата реестра 20.11.2023. Комиссия 50.00. </t>
  </si>
  <si>
    <t xml:space="preserve">Зачисление средств по операциям эквайринга.  Дата реестра 23.11.2023. Комиссия 7.50. </t>
  </si>
  <si>
    <t xml:space="preserve">ООО НКО Юмани. Перечисление денежных средств по договору НЭК.116103.01 по реестру за 22.11.2023. </t>
  </si>
  <si>
    <t>ООО НКО Юмани. Перечисление денежных средств по договору НЭК.116103.01 по реестру за 23.11.2023. Без НДС</t>
  </si>
  <si>
    <t xml:space="preserve">Зачисление средств по операциям эквайринга.  Дата реестра 26.11.2023. Комиссия 75.00. </t>
  </si>
  <si>
    <t xml:space="preserve">ООО НКО Юмани. Перечисление денежных средств по договору НЭК.116103.01 по реестру за 25.11.2023. </t>
  </si>
  <si>
    <t xml:space="preserve">Зачисление средств по операциям эквайринга.  Дата реестра 27.11.2023. Комиссия 25.00. </t>
  </si>
  <si>
    <t>27.11.2023</t>
  </si>
  <si>
    <t>2023  ДЕКАБРЬ</t>
  </si>
  <si>
    <t>231228</t>
  </si>
  <si>
    <t>588716</t>
  </si>
  <si>
    <t>263150</t>
  </si>
  <si>
    <t>401198</t>
  </si>
  <si>
    <t>226105</t>
  </si>
  <si>
    <t>211831</t>
  </si>
  <si>
    <t>268707</t>
  </si>
  <si>
    <t>253460</t>
  </si>
  <si>
    <t>215102</t>
  </si>
  <si>
    <t>267628</t>
  </si>
  <si>
    <t>220220******5637</t>
  </si>
  <si>
    <t>427938******2676</t>
  </si>
  <si>
    <t>220220******1381</t>
  </si>
  <si>
    <t>СЕНТЯБРЬ</t>
  </si>
  <si>
    <t>236210</t>
  </si>
  <si>
    <t>896751</t>
  </si>
  <si>
    <t>216308</t>
  </si>
  <si>
    <t>629260</t>
  </si>
  <si>
    <t>204456</t>
  </si>
  <si>
    <t>260049</t>
  </si>
  <si>
    <t>207572</t>
  </si>
  <si>
    <t>ОКТЯБРЬ</t>
  </si>
  <si>
    <t>295853</t>
  </si>
  <si>
    <t>769081</t>
  </si>
  <si>
    <t>247291</t>
  </si>
  <si>
    <t>224780</t>
  </si>
  <si>
    <t>219518</t>
  </si>
  <si>
    <t>279792</t>
  </si>
  <si>
    <t>222091</t>
  </si>
  <si>
    <t>732506</t>
  </si>
  <si>
    <t>555220</t>
  </si>
  <si>
    <t>216379</t>
  </si>
  <si>
    <t>533669******2934</t>
  </si>
  <si>
    <t>220220******7934</t>
  </si>
  <si>
    <t>998000******9430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</si>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</sst>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/mm/yyyy\ h:mm:ss"/>
  </numFmts>
  <fonts count="41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1F1F2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1F1F2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i/>
      <sz val="14"/>
      <color theme="1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  <charset val="204"/>
    </font>
    <font>
      <sz val="8"/>
      <color rgb="FF000000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BF03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5B925"/>
        <bgColor indexed="64"/>
      </patternFill>
    </fill>
    <fill>
      <patternFill patternType="solid">
        <fgColor rgb="FF328636"/>
        <bgColor indexed="64"/>
      </patternFill>
    </fill>
    <fill>
      <patternFill patternType="solid">
        <fgColor rgb="FF74DB6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8" fillId="0" borderId="0"/>
  </cellStyleXfs>
  <cellXfs count="181">
    <xf numFmtId="0" fontId="0" fillId="0" borderId="0" xfId="0"/>
    <xf numFmtId="0" fontId="12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0" xfId="0" applyFont="1"/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4" fontId="4" fillId="6" borderId="1" xfId="0" applyNumberFormat="1" applyFont="1" applyFill="1" applyBorder="1" applyAlignment="1">
      <alignment horizontal="center" vertical="center"/>
    </xf>
    <xf numFmtId="0" fontId="22" fillId="0" borderId="0" xfId="0" applyFont="1"/>
    <xf numFmtId="2" fontId="0" fillId="0" borderId="0" xfId="0" applyNumberFormat="1"/>
    <xf numFmtId="0" fontId="24" fillId="6" borderId="6" xfId="0" applyFont="1" applyFill="1" applyBorder="1" applyAlignment="1">
      <alignment horizontal="center" vertical="center" wrapText="1"/>
    </xf>
    <xf numFmtId="14" fontId="24" fillId="6" borderId="6" xfId="0" applyNumberFormat="1" applyFont="1" applyFill="1" applyBorder="1" applyAlignment="1">
      <alignment horizontal="center" vertical="center" wrapText="1"/>
    </xf>
    <xf numFmtId="44" fontId="24" fillId="6" borderId="6" xfId="1" applyFont="1" applyFill="1" applyBorder="1" applyAlignment="1">
      <alignment horizontal="center" vertical="center" wrapText="1"/>
    </xf>
    <xf numFmtId="2" fontId="24" fillId="6" borderId="6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/>
    <xf numFmtId="0" fontId="23" fillId="0" borderId="1" xfId="0" applyFont="1" applyBorder="1"/>
    <xf numFmtId="0" fontId="23" fillId="8" borderId="0" xfId="0" applyFont="1" applyFill="1"/>
    <xf numFmtId="0" fontId="23" fillId="7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9" borderId="9" xfId="0" applyFont="1" applyFill="1" applyBorder="1" applyAlignment="1">
      <alignment vertical="center" wrapText="1"/>
    </xf>
    <xf numFmtId="49" fontId="28" fillId="0" borderId="1" xfId="0" applyNumberFormat="1" applyFont="1" applyBorder="1"/>
    <xf numFmtId="14" fontId="28" fillId="0" borderId="1" xfId="0" applyNumberFormat="1" applyFont="1" applyBorder="1"/>
    <xf numFmtId="4" fontId="28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0" fontId="29" fillId="0" borderId="1" xfId="0" applyFont="1" applyBorder="1"/>
    <xf numFmtId="164" fontId="27" fillId="0" borderId="7" xfId="0" applyNumberFormat="1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28" fillId="0" borderId="1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/>
    <xf numFmtId="0" fontId="28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9" borderId="10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1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9" borderId="13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35" fillId="9" borderId="1" xfId="0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4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" fontId="6" fillId="0" borderId="1" xfId="0" applyNumberFormat="1" applyFont="1" applyBorder="1"/>
    <xf numFmtId="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4" fontId="20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9" borderId="14" xfId="3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9" borderId="9" xfId="3" applyFont="1" applyFill="1" applyBorder="1" applyAlignment="1">
      <alignment vertical="center" wrapText="1"/>
    </xf>
    <xf numFmtId="0" fontId="3" fillId="9" borderId="14" xfId="3" applyFont="1" applyFill="1" applyBorder="1" applyAlignment="1">
      <alignment vertical="center" wrapText="1"/>
    </xf>
    <xf numFmtId="2" fontId="28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right" wrapText="1"/>
    </xf>
    <xf numFmtId="14" fontId="4" fillId="0" borderId="12" xfId="0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shrinkToFit="1"/>
    </xf>
    <xf numFmtId="4" fontId="11" fillId="0" borderId="8" xfId="0" applyNumberFormat="1" applyFont="1" applyBorder="1" applyAlignment="1">
      <alignment horizontal="center" vertical="center" wrapText="1" shrinkToFit="1"/>
    </xf>
    <xf numFmtId="4" fontId="0" fillId="0" borderId="8" xfId="0" applyNumberFormat="1" applyBorder="1" applyAlignment="1">
      <alignment wrapText="1"/>
    </xf>
    <xf numFmtId="0" fontId="0" fillId="0" borderId="8" xfId="0" applyBorder="1"/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0" fillId="15" borderId="3" xfId="0" applyFill="1" applyBorder="1" applyAlignment="1">
      <alignment vertical="center"/>
    </xf>
    <xf numFmtId="0" fontId="0" fillId="15" borderId="4" xfId="0" applyFill="1" applyBorder="1" applyAlignment="1">
      <alignment vertical="center"/>
    </xf>
    <xf numFmtId="0" fontId="39" fillId="16" borderId="2" xfId="0" applyFont="1" applyFill="1" applyBorder="1" applyAlignment="1">
      <alignment horizontal="center" vertical="center"/>
    </xf>
    <xf numFmtId="0" fontId="39" fillId="16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vertical="center"/>
    </xf>
    <xf numFmtId="0" fontId="9" fillId="16" borderId="4" xfId="0" applyFont="1" applyFill="1" applyBorder="1" applyAlignment="1">
      <alignment vertical="center"/>
    </xf>
    <xf numFmtId="0" fontId="39" fillId="14" borderId="2" xfId="0" applyFont="1" applyFill="1" applyBorder="1" applyAlignment="1">
      <alignment horizontal="center" vertical="center"/>
    </xf>
    <xf numFmtId="0" fontId="39" fillId="14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vertical="center"/>
    </xf>
    <xf numFmtId="0" fontId="9" fillId="14" borderId="4" xfId="0" applyFont="1" applyFill="1" applyBorder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0" fillId="12" borderId="3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0" fontId="39" fillId="13" borderId="2" xfId="0" applyFont="1" applyFill="1" applyBorder="1" applyAlignment="1">
      <alignment horizontal="center" vertical="center"/>
    </xf>
    <xf numFmtId="0" fontId="39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vertical="center"/>
    </xf>
    <xf numFmtId="0" fontId="9" fillId="1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4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1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 shrinkToFit="1"/>
    </xf>
    <xf numFmtId="4" fontId="11" fillId="0" borderId="0" xfId="0" applyNumberFormat="1" applyFont="1" applyAlignment="1">
      <alignment horizontal="center" vertical="center" wrapText="1" shrinkToFit="1"/>
    </xf>
    <xf numFmtId="4" fontId="0" fillId="0" borderId="0" xfId="0" applyNumberFormat="1" applyAlignment="1">
      <alignment wrapText="1"/>
    </xf>
    <xf numFmtId="0" fontId="25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40" fillId="9" borderId="9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vertical="center" wrapText="1"/>
    </xf>
    <xf numFmtId="0" fontId="3" fillId="9" borderId="1" xfId="3" applyFont="1" applyFill="1" applyBorder="1" applyAlignment="1">
      <alignment vertical="center" wrapText="1"/>
    </xf>
    <xf numFmtId="0" fontId="40" fillId="9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3" fillId="9" borderId="13" xfId="3" applyFont="1" applyFill="1" applyBorder="1" applyAlignment="1">
      <alignment vertical="center" wrapText="1"/>
    </xf>
    <xf numFmtId="0" fontId="3" fillId="9" borderId="10" xfId="3" applyFont="1" applyFill="1" applyBorder="1" applyAlignment="1">
      <alignment vertical="center" wrapText="1"/>
    </xf>
    <xf numFmtId="0" fontId="3" fillId="9" borderId="19" xfId="3" applyFont="1" applyFill="1" applyBorder="1" applyAlignment="1">
      <alignment vertical="center" wrapText="1"/>
    </xf>
    <xf numFmtId="0" fontId="39" fillId="6" borderId="2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0" xfId="0" applyFill="1"/>
  </cellXfs>
  <cellStyles count="4">
    <cellStyle name="Денежный" xfId="1" builtinId="4"/>
    <cellStyle name="Денежный 2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colors>
    <mruColors>
      <color rgb="FF46DA46"/>
      <color rgb="FF25B925"/>
      <color rgb="FF5FD54B"/>
      <color rgb="FF75C068"/>
      <color rgb="FF328636"/>
      <color rgb="FF74DB63"/>
      <color rgb="FFEBF030"/>
      <color rgb="FF2A702D"/>
      <color rgb="FF5EC263"/>
      <color rgb="FFBEC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DB69-5193-4C99-87CD-49F8DDBAAB87}">
  <dimension ref="A1:D368"/>
  <sheetViews>
    <sheetView tabSelected="1" workbookViewId="0">
      <selection activeCell="C267" sqref="C267"/>
    </sheetView>
  </sheetViews>
  <sheetFormatPr defaultRowHeight="15" x14ac:dyDescent="0.25"/>
  <cols>
    <col min="1" max="1" width="13.140625" style="50" customWidth="1"/>
    <col min="2" max="2" width="18.42578125" style="79" customWidth="1"/>
    <col min="3" max="3" width="38.28515625" customWidth="1"/>
    <col min="4" max="4" width="69" style="20" customWidth="1"/>
  </cols>
  <sheetData>
    <row r="1" spans="1:4" ht="28.5" customHeight="1" x14ac:dyDescent="0.25">
      <c r="A1" s="105" t="s">
        <v>4</v>
      </c>
      <c r="B1" s="105"/>
      <c r="C1" s="105"/>
      <c r="D1" s="105"/>
    </row>
    <row r="2" spans="1:4" ht="28.5" customHeight="1" x14ac:dyDescent="0.25">
      <c r="A2" s="9" t="s">
        <v>0</v>
      </c>
      <c r="B2" s="16" t="s">
        <v>1</v>
      </c>
      <c r="C2" s="13" t="s">
        <v>19</v>
      </c>
      <c r="D2" s="13" t="s">
        <v>2</v>
      </c>
    </row>
    <row r="3" spans="1:4" ht="28.5" customHeight="1" x14ac:dyDescent="0.25">
      <c r="A3" s="106" t="s">
        <v>33</v>
      </c>
      <c r="B3" s="107"/>
      <c r="C3" s="107"/>
      <c r="D3" s="108"/>
    </row>
    <row r="4" spans="1:4" ht="28.5" customHeight="1" x14ac:dyDescent="0.25">
      <c r="A4" s="109" t="s">
        <v>8</v>
      </c>
      <c r="B4" s="107"/>
      <c r="C4" s="107"/>
      <c r="D4" s="108"/>
    </row>
    <row r="5" spans="1:4" ht="28.5" customHeight="1" x14ac:dyDescent="0.25">
      <c r="A5" s="2">
        <v>44927</v>
      </c>
      <c r="B5" s="22">
        <v>400</v>
      </c>
      <c r="C5" s="14" t="s">
        <v>9</v>
      </c>
      <c r="D5" s="17" t="s">
        <v>32</v>
      </c>
    </row>
    <row r="6" spans="1:4" ht="28.5" customHeight="1" x14ac:dyDescent="0.25">
      <c r="A6" s="2">
        <v>44927</v>
      </c>
      <c r="B6" s="22">
        <v>500</v>
      </c>
      <c r="C6" s="14" t="s">
        <v>9</v>
      </c>
      <c r="D6" s="17" t="s">
        <v>32</v>
      </c>
    </row>
    <row r="7" spans="1:4" ht="28.5" customHeight="1" x14ac:dyDescent="0.25">
      <c r="A7" s="2">
        <v>44930</v>
      </c>
      <c r="B7" s="22">
        <v>6914.64</v>
      </c>
      <c r="C7" s="14" t="s">
        <v>35</v>
      </c>
      <c r="D7" s="17" t="s">
        <v>34</v>
      </c>
    </row>
    <row r="8" spans="1:4" ht="28.5" customHeight="1" x14ac:dyDescent="0.25">
      <c r="A8" s="2">
        <v>44930</v>
      </c>
      <c r="B8" s="22">
        <v>1458</v>
      </c>
      <c r="C8" s="34" t="s">
        <v>37</v>
      </c>
      <c r="D8" s="17" t="s">
        <v>1051</v>
      </c>
    </row>
    <row r="9" spans="1:4" ht="28.5" customHeight="1" x14ac:dyDescent="0.25">
      <c r="A9" s="2">
        <v>44932</v>
      </c>
      <c r="B9" s="22">
        <v>291.60000000000002</v>
      </c>
      <c r="C9" s="34" t="s">
        <v>37</v>
      </c>
      <c r="D9" s="17" t="s">
        <v>1052</v>
      </c>
    </row>
    <row r="10" spans="1:4" ht="28.5" customHeight="1" x14ac:dyDescent="0.25">
      <c r="A10" s="2">
        <v>44933</v>
      </c>
      <c r="B10" s="22">
        <v>1961.6</v>
      </c>
      <c r="C10" s="14" t="s">
        <v>35</v>
      </c>
      <c r="D10" s="17" t="s">
        <v>42</v>
      </c>
    </row>
    <row r="11" spans="1:4" ht="28.5" customHeight="1" x14ac:dyDescent="0.25">
      <c r="A11" s="2">
        <v>44935</v>
      </c>
      <c r="B11" s="22">
        <v>98080</v>
      </c>
      <c r="C11" s="14" t="s">
        <v>35</v>
      </c>
      <c r="D11" s="17" t="s">
        <v>43</v>
      </c>
    </row>
    <row r="12" spans="1:4" ht="28.5" customHeight="1" x14ac:dyDescent="0.25">
      <c r="A12" s="2">
        <v>44935</v>
      </c>
      <c r="B12" s="22">
        <v>5054.3999999999996</v>
      </c>
      <c r="C12" s="34" t="s">
        <v>37</v>
      </c>
      <c r="D12" s="17" t="s">
        <v>1053</v>
      </c>
    </row>
    <row r="13" spans="1:4" ht="28.5" customHeight="1" x14ac:dyDescent="0.25">
      <c r="A13" s="2">
        <v>44936</v>
      </c>
      <c r="B13" s="22">
        <v>27556.94</v>
      </c>
      <c r="C13" s="35" t="s">
        <v>39</v>
      </c>
      <c r="D13" s="17" t="s">
        <v>40</v>
      </c>
    </row>
    <row r="14" spans="1:4" ht="28.5" customHeight="1" x14ac:dyDescent="0.25">
      <c r="A14" s="2">
        <v>44942</v>
      </c>
      <c r="B14" s="22">
        <v>294.24</v>
      </c>
      <c r="C14" s="14" t="s">
        <v>35</v>
      </c>
      <c r="D14" s="17" t="s">
        <v>1054</v>
      </c>
    </row>
    <row r="15" spans="1:4" ht="28.5" customHeight="1" x14ac:dyDescent="0.25">
      <c r="A15" s="2">
        <v>44943</v>
      </c>
      <c r="B15" s="22">
        <v>4.9000000000000004</v>
      </c>
      <c r="C15" s="14" t="s">
        <v>35</v>
      </c>
      <c r="D15" s="17" t="s">
        <v>1055</v>
      </c>
    </row>
    <row r="16" spans="1:4" ht="28.5" customHeight="1" x14ac:dyDescent="0.25">
      <c r="A16" s="2">
        <v>44946</v>
      </c>
      <c r="B16" s="22">
        <v>19800</v>
      </c>
      <c r="C16" s="3" t="s">
        <v>9</v>
      </c>
      <c r="D16" s="17" t="s">
        <v>99</v>
      </c>
    </row>
    <row r="17" spans="1:4" ht="28.5" customHeight="1" x14ac:dyDescent="0.25">
      <c r="A17" s="2">
        <v>44946</v>
      </c>
      <c r="B17" s="22">
        <v>5000</v>
      </c>
      <c r="C17" s="3" t="s">
        <v>9</v>
      </c>
      <c r="D17" s="17" t="s">
        <v>99</v>
      </c>
    </row>
    <row r="18" spans="1:4" ht="28.5" customHeight="1" x14ac:dyDescent="0.25">
      <c r="A18" s="2">
        <v>44948</v>
      </c>
      <c r="B18" s="22">
        <v>1471.2</v>
      </c>
      <c r="C18" s="14" t="s">
        <v>35</v>
      </c>
      <c r="D18" s="17" t="s">
        <v>1056</v>
      </c>
    </row>
    <row r="19" spans="1:4" ht="28.5" customHeight="1" x14ac:dyDescent="0.25">
      <c r="A19" s="2">
        <v>44952</v>
      </c>
      <c r="B19" s="22">
        <v>294.24</v>
      </c>
      <c r="C19" s="14" t="s">
        <v>35</v>
      </c>
      <c r="D19" s="17" t="s">
        <v>1057</v>
      </c>
    </row>
    <row r="20" spans="1:4" ht="28.5" customHeight="1" x14ac:dyDescent="0.25">
      <c r="A20" s="2">
        <v>44953</v>
      </c>
      <c r="B20" s="22">
        <v>3000</v>
      </c>
      <c r="C20" s="12" t="s">
        <v>7</v>
      </c>
      <c r="D20" s="17" t="s">
        <v>6</v>
      </c>
    </row>
    <row r="21" spans="1:4" ht="28.5" customHeight="1" x14ac:dyDescent="0.25">
      <c r="A21" s="2">
        <v>44955</v>
      </c>
      <c r="B21" s="22">
        <v>5000</v>
      </c>
      <c r="C21" s="3" t="s">
        <v>9</v>
      </c>
      <c r="D21" s="17" t="s">
        <v>99</v>
      </c>
    </row>
    <row r="22" spans="1:4" ht="28.5" customHeight="1" x14ac:dyDescent="0.25">
      <c r="A22" s="2">
        <v>44955</v>
      </c>
      <c r="B22" s="22">
        <v>50000</v>
      </c>
      <c r="C22" s="3" t="s">
        <v>9</v>
      </c>
      <c r="D22" s="17" t="s">
        <v>100</v>
      </c>
    </row>
    <row r="23" spans="1:4" ht="28.5" customHeight="1" x14ac:dyDescent="0.25">
      <c r="A23" s="2">
        <v>44955</v>
      </c>
      <c r="B23" s="22">
        <v>9200</v>
      </c>
      <c r="C23" s="3" t="s">
        <v>9</v>
      </c>
      <c r="D23" s="17" t="s">
        <v>41</v>
      </c>
    </row>
    <row r="24" spans="1:4" ht="28.5" customHeight="1" x14ac:dyDescent="0.25">
      <c r="A24" s="2">
        <v>44955</v>
      </c>
      <c r="B24" s="22">
        <v>19800</v>
      </c>
      <c r="C24" s="3" t="s">
        <v>9</v>
      </c>
      <c r="D24" s="17" t="s">
        <v>99</v>
      </c>
    </row>
    <row r="25" spans="1:4" ht="28.5" customHeight="1" x14ac:dyDescent="0.25">
      <c r="A25" s="2">
        <v>44955</v>
      </c>
      <c r="B25" s="22">
        <v>39700</v>
      </c>
      <c r="C25" s="3" t="s">
        <v>9</v>
      </c>
      <c r="D25" s="17" t="s">
        <v>99</v>
      </c>
    </row>
    <row r="26" spans="1:4" ht="28.5" customHeight="1" x14ac:dyDescent="0.25">
      <c r="A26" s="2">
        <v>44955</v>
      </c>
      <c r="B26" s="22">
        <v>10000</v>
      </c>
      <c r="C26" s="3" t="s">
        <v>9</v>
      </c>
      <c r="D26" s="17" t="s">
        <v>101</v>
      </c>
    </row>
    <row r="27" spans="1:4" ht="28.5" customHeight="1" x14ac:dyDescent="0.25">
      <c r="A27" s="2">
        <v>44955</v>
      </c>
      <c r="B27" s="22">
        <v>160000</v>
      </c>
      <c r="C27" s="3" t="s">
        <v>9</v>
      </c>
      <c r="D27" s="17" t="s">
        <v>102</v>
      </c>
    </row>
    <row r="28" spans="1:4" ht="28.5" customHeight="1" x14ac:dyDescent="0.25">
      <c r="A28" s="2">
        <v>44956</v>
      </c>
      <c r="B28" s="22">
        <v>800</v>
      </c>
      <c r="C28" s="3" t="s">
        <v>9</v>
      </c>
      <c r="D28" s="17" t="s">
        <v>99</v>
      </c>
    </row>
    <row r="29" spans="1:4" ht="28.5" customHeight="1" x14ac:dyDescent="0.25">
      <c r="A29" s="2">
        <v>44957</v>
      </c>
      <c r="B29" s="22">
        <v>25000</v>
      </c>
      <c r="C29" s="3" t="s">
        <v>5</v>
      </c>
      <c r="D29" s="19" t="s">
        <v>28</v>
      </c>
    </row>
    <row r="30" spans="1:4" ht="28.5" customHeight="1" x14ac:dyDescent="0.25">
      <c r="A30" s="36" t="s">
        <v>3</v>
      </c>
      <c r="B30" s="37">
        <f>SUM(B5:B29)</f>
        <v>491581.76</v>
      </c>
      <c r="C30" s="3"/>
      <c r="D30" s="19"/>
    </row>
    <row r="31" spans="1:4" ht="28.5" customHeight="1" x14ac:dyDescent="0.25">
      <c r="A31" s="110" t="s">
        <v>38</v>
      </c>
      <c r="B31" s="111"/>
      <c r="C31" s="111"/>
      <c r="D31" s="112"/>
    </row>
    <row r="32" spans="1:4" ht="28.5" customHeight="1" x14ac:dyDescent="0.25">
      <c r="A32" s="2">
        <v>44963.570023148321</v>
      </c>
      <c r="B32" s="38">
        <v>48.6</v>
      </c>
      <c r="C32" s="34" t="s">
        <v>37</v>
      </c>
      <c r="D32" s="19" t="s">
        <v>44</v>
      </c>
    </row>
    <row r="33" spans="1:4" ht="28.5" customHeight="1" x14ac:dyDescent="0.25">
      <c r="A33" s="2">
        <v>44963.197800925933</v>
      </c>
      <c r="B33" s="38">
        <v>100</v>
      </c>
      <c r="C33" s="39" t="s">
        <v>587</v>
      </c>
      <c r="D33" s="19" t="s">
        <v>45</v>
      </c>
    </row>
    <row r="34" spans="1:4" ht="28.5" customHeight="1" x14ac:dyDescent="0.25">
      <c r="A34" s="2">
        <v>44964.561388888862</v>
      </c>
      <c r="B34" s="38">
        <v>5832</v>
      </c>
      <c r="C34" s="34" t="s">
        <v>37</v>
      </c>
      <c r="D34" s="19" t="s">
        <v>46</v>
      </c>
    </row>
    <row r="35" spans="1:4" ht="28.5" customHeight="1" x14ac:dyDescent="0.25">
      <c r="A35" s="2">
        <v>44966.289004629478</v>
      </c>
      <c r="B35" s="38">
        <v>100</v>
      </c>
      <c r="C35" s="39" t="s">
        <v>588</v>
      </c>
      <c r="D35" s="19" t="s">
        <v>48</v>
      </c>
    </row>
    <row r="36" spans="1:4" ht="28.5" customHeight="1" x14ac:dyDescent="0.25">
      <c r="A36" s="2">
        <v>44966.294467592612</v>
      </c>
      <c r="B36" s="38">
        <v>100</v>
      </c>
      <c r="C36" s="39" t="s">
        <v>589</v>
      </c>
      <c r="D36" s="19" t="s">
        <v>50</v>
      </c>
    </row>
    <row r="37" spans="1:4" ht="28.5" customHeight="1" x14ac:dyDescent="0.25">
      <c r="A37" s="2">
        <v>44966.388136574067</v>
      </c>
      <c r="B37" s="38">
        <v>100</v>
      </c>
      <c r="C37" s="39" t="s">
        <v>590</v>
      </c>
      <c r="D37" s="19" t="s">
        <v>52</v>
      </c>
    </row>
    <row r="38" spans="1:4" ht="28.5" customHeight="1" x14ac:dyDescent="0.25">
      <c r="A38" s="2">
        <v>44966.410486110952</v>
      </c>
      <c r="B38" s="38">
        <v>100</v>
      </c>
      <c r="C38" s="39" t="s">
        <v>591</v>
      </c>
      <c r="D38" s="19" t="s">
        <v>52</v>
      </c>
    </row>
    <row r="39" spans="1:4" ht="28.5" customHeight="1" x14ac:dyDescent="0.25">
      <c r="A39" s="2">
        <v>44966.264479166828</v>
      </c>
      <c r="B39" s="38">
        <v>200</v>
      </c>
      <c r="C39" s="39" t="s">
        <v>592</v>
      </c>
      <c r="D39" s="19" t="s">
        <v>55</v>
      </c>
    </row>
    <row r="40" spans="1:4" ht="28.5" customHeight="1" x14ac:dyDescent="0.25">
      <c r="A40" s="2">
        <v>44966.381226852071</v>
      </c>
      <c r="B40" s="38">
        <v>200</v>
      </c>
      <c r="C40" s="39" t="s">
        <v>593</v>
      </c>
      <c r="D40" s="19" t="s">
        <v>55</v>
      </c>
    </row>
    <row r="41" spans="1:4" ht="28.5" customHeight="1" x14ac:dyDescent="0.25">
      <c r="A41" s="2">
        <v>44966.087766203564</v>
      </c>
      <c r="B41" s="38">
        <v>300</v>
      </c>
      <c r="C41" s="39" t="s">
        <v>57</v>
      </c>
      <c r="D41" s="19" t="s">
        <v>55</v>
      </c>
    </row>
    <row r="42" spans="1:4" ht="28.5" customHeight="1" x14ac:dyDescent="0.25">
      <c r="A42" s="2">
        <v>44966.32390046306</v>
      </c>
      <c r="B42" s="38">
        <v>300</v>
      </c>
      <c r="C42" s="39" t="s">
        <v>594</v>
      </c>
      <c r="D42" s="19" t="s">
        <v>55</v>
      </c>
    </row>
    <row r="43" spans="1:4" ht="28.5" customHeight="1" x14ac:dyDescent="0.25">
      <c r="A43" s="2">
        <v>44966.32586805569</v>
      </c>
      <c r="B43" s="38">
        <v>300</v>
      </c>
      <c r="C43" s="39" t="s">
        <v>595</v>
      </c>
      <c r="D43" s="19" t="s">
        <v>55</v>
      </c>
    </row>
    <row r="44" spans="1:4" ht="28.5" customHeight="1" x14ac:dyDescent="0.25">
      <c r="A44" s="2">
        <v>44966.15625</v>
      </c>
      <c r="B44" s="38">
        <v>490.2</v>
      </c>
      <c r="C44" s="14" t="s">
        <v>35</v>
      </c>
      <c r="D44" s="19" t="s">
        <v>60</v>
      </c>
    </row>
    <row r="45" spans="1:4" ht="28.5" customHeight="1" x14ac:dyDescent="0.25">
      <c r="A45" s="2">
        <v>44966.571979166474</v>
      </c>
      <c r="B45" s="38">
        <v>24688.799999999999</v>
      </c>
      <c r="C45" s="34" t="s">
        <v>37</v>
      </c>
      <c r="D45" s="19" t="s">
        <v>61</v>
      </c>
    </row>
    <row r="46" spans="1:4" ht="28.5" customHeight="1" x14ac:dyDescent="0.25">
      <c r="A46" s="2">
        <v>44967.870127314702</v>
      </c>
      <c r="B46" s="38">
        <v>100</v>
      </c>
      <c r="C46" s="39" t="s">
        <v>596</v>
      </c>
      <c r="D46" s="19" t="s">
        <v>55</v>
      </c>
    </row>
    <row r="47" spans="1:4" ht="28.5" customHeight="1" x14ac:dyDescent="0.25">
      <c r="A47" s="2">
        <v>44967.484826388769</v>
      </c>
      <c r="B47" s="38">
        <v>1000</v>
      </c>
      <c r="C47" s="39" t="s">
        <v>597</v>
      </c>
      <c r="D47" s="19" t="s">
        <v>55</v>
      </c>
    </row>
    <row r="48" spans="1:4" ht="28.5" customHeight="1" x14ac:dyDescent="0.25">
      <c r="A48" s="2">
        <v>44967.808472222183</v>
      </c>
      <c r="B48" s="38">
        <v>2000</v>
      </c>
      <c r="C48" s="39" t="s">
        <v>7</v>
      </c>
      <c r="D48" s="19" t="s">
        <v>55</v>
      </c>
    </row>
    <row r="49" spans="1:4" ht="28.5" customHeight="1" x14ac:dyDescent="0.25">
      <c r="A49" s="2">
        <v>44967.120219907258</v>
      </c>
      <c r="B49" s="38">
        <v>88880.12</v>
      </c>
      <c r="C49" s="14" t="s">
        <v>35</v>
      </c>
      <c r="D49" s="19" t="s">
        <v>65</v>
      </c>
    </row>
    <row r="50" spans="1:4" ht="28.5" customHeight="1" x14ac:dyDescent="0.25">
      <c r="A50" s="2">
        <v>44967.632280092686</v>
      </c>
      <c r="B50" s="38">
        <v>115191.34</v>
      </c>
      <c r="C50" s="39" t="s">
        <v>586</v>
      </c>
      <c r="D50" s="19" t="s">
        <v>66</v>
      </c>
    </row>
    <row r="51" spans="1:4" ht="28.5" customHeight="1" x14ac:dyDescent="0.25">
      <c r="A51" s="2">
        <v>44967.630277777556</v>
      </c>
      <c r="B51" s="38">
        <v>481304.28</v>
      </c>
      <c r="C51" s="34" t="s">
        <v>37</v>
      </c>
      <c r="D51" s="19" t="s">
        <v>67</v>
      </c>
    </row>
    <row r="52" spans="1:4" ht="28.5" customHeight="1" x14ac:dyDescent="0.25">
      <c r="A52" s="2">
        <v>44968.16681712959</v>
      </c>
      <c r="B52" s="38">
        <v>1862.76</v>
      </c>
      <c r="C52" s="14" t="s">
        <v>35</v>
      </c>
      <c r="D52" s="19" t="s">
        <v>68</v>
      </c>
    </row>
    <row r="53" spans="1:4" ht="28.5" customHeight="1" x14ac:dyDescent="0.25">
      <c r="A53" s="2">
        <v>44969.370208333246</v>
      </c>
      <c r="B53" s="38">
        <v>6666.72</v>
      </c>
      <c r="C53" s="14" t="s">
        <v>35</v>
      </c>
      <c r="D53" s="19" t="s">
        <v>69</v>
      </c>
    </row>
    <row r="54" spans="1:4" ht="28.5" customHeight="1" x14ac:dyDescent="0.25">
      <c r="A54" s="2">
        <v>44970.569386573974</v>
      </c>
      <c r="B54" s="38">
        <v>1000</v>
      </c>
      <c r="C54" s="39" t="s">
        <v>598</v>
      </c>
      <c r="D54" s="19" t="s">
        <v>71</v>
      </c>
    </row>
    <row r="55" spans="1:4" ht="28.5" customHeight="1" x14ac:dyDescent="0.25">
      <c r="A55" s="2">
        <v>44970.579791666474</v>
      </c>
      <c r="B55" s="38">
        <v>2089.8000000000002</v>
      </c>
      <c r="C55" s="34" t="s">
        <v>37</v>
      </c>
      <c r="D55" s="19" t="s">
        <v>72</v>
      </c>
    </row>
    <row r="56" spans="1:4" ht="28.5" customHeight="1" x14ac:dyDescent="0.25">
      <c r="A56" s="2">
        <v>44970.572743055411</v>
      </c>
      <c r="B56" s="38">
        <v>3888</v>
      </c>
      <c r="C56" s="34" t="s">
        <v>37</v>
      </c>
      <c r="D56" s="19" t="s">
        <v>73</v>
      </c>
    </row>
    <row r="57" spans="1:4" ht="28.5" customHeight="1" x14ac:dyDescent="0.25">
      <c r="A57" s="2">
        <v>44970.57407407416</v>
      </c>
      <c r="B57" s="38">
        <v>5394.6</v>
      </c>
      <c r="C57" s="34" t="s">
        <v>37</v>
      </c>
      <c r="D57" s="19" t="s">
        <v>74</v>
      </c>
    </row>
    <row r="58" spans="1:4" ht="28.5" customHeight="1" x14ac:dyDescent="0.25">
      <c r="A58" s="2">
        <v>44971.57565972209</v>
      </c>
      <c r="B58" s="38">
        <v>486</v>
      </c>
      <c r="C58" s="34" t="s">
        <v>37</v>
      </c>
      <c r="D58" s="19" t="s">
        <v>75</v>
      </c>
    </row>
    <row r="59" spans="1:4" ht="28.5" customHeight="1" x14ac:dyDescent="0.25">
      <c r="A59" s="2">
        <v>44971.133912037127</v>
      </c>
      <c r="B59" s="38">
        <v>22059</v>
      </c>
      <c r="C59" s="14" t="s">
        <v>35</v>
      </c>
      <c r="D59" s="19" t="s">
        <v>76</v>
      </c>
    </row>
    <row r="60" spans="1:4" ht="28.5" customHeight="1" x14ac:dyDescent="0.25">
      <c r="A60" s="2">
        <v>44971.592002314981</v>
      </c>
      <c r="B60" s="38">
        <v>26607.09</v>
      </c>
      <c r="C60" s="39" t="s">
        <v>586</v>
      </c>
      <c r="D60" s="19" t="s">
        <v>77</v>
      </c>
    </row>
    <row r="61" spans="1:4" ht="28.5" customHeight="1" x14ac:dyDescent="0.25">
      <c r="A61" s="2">
        <v>44972.58581018541</v>
      </c>
      <c r="B61" s="38">
        <v>97.2</v>
      </c>
      <c r="C61" s="34" t="s">
        <v>37</v>
      </c>
      <c r="D61" s="19" t="s">
        <v>78</v>
      </c>
    </row>
    <row r="62" spans="1:4" ht="28.5" customHeight="1" x14ac:dyDescent="0.25">
      <c r="A62" s="2">
        <v>44972.138379629701</v>
      </c>
      <c r="B62" s="38">
        <v>981.38</v>
      </c>
      <c r="C62" s="14" t="s">
        <v>35</v>
      </c>
      <c r="D62" s="19" t="s">
        <v>79</v>
      </c>
    </row>
    <row r="63" spans="1:4" ht="28.5" customHeight="1" x14ac:dyDescent="0.25">
      <c r="A63" s="2">
        <v>44973.114571759477</v>
      </c>
      <c r="B63" s="38">
        <v>147.06</v>
      </c>
      <c r="C63" s="14" t="s">
        <v>35</v>
      </c>
      <c r="D63" s="19" t="s">
        <v>80</v>
      </c>
    </row>
    <row r="64" spans="1:4" ht="28.5" customHeight="1" x14ac:dyDescent="0.25">
      <c r="A64" s="2">
        <v>44973.595914351754</v>
      </c>
      <c r="B64" s="38">
        <v>972</v>
      </c>
      <c r="C64" s="34" t="s">
        <v>37</v>
      </c>
      <c r="D64" s="19" t="s">
        <v>81</v>
      </c>
    </row>
    <row r="65" spans="1:4" ht="28.5" customHeight="1" x14ac:dyDescent="0.25">
      <c r="A65" s="2">
        <v>44973.662638888694</v>
      </c>
      <c r="B65" s="38">
        <v>3000</v>
      </c>
      <c r="C65" s="39" t="s">
        <v>7</v>
      </c>
      <c r="D65" s="19" t="s">
        <v>82</v>
      </c>
    </row>
    <row r="66" spans="1:4" ht="28.5" customHeight="1" x14ac:dyDescent="0.25">
      <c r="A66" s="2">
        <v>44975.145150463097</v>
      </c>
      <c r="B66" s="38">
        <v>2254.92</v>
      </c>
      <c r="C66" s="14" t="s">
        <v>35</v>
      </c>
      <c r="D66" s="19" t="s">
        <v>83</v>
      </c>
    </row>
    <row r="67" spans="1:4" ht="28.5" customHeight="1" x14ac:dyDescent="0.25">
      <c r="A67" s="2">
        <v>44976.314895833377</v>
      </c>
      <c r="B67" s="38">
        <v>98.04</v>
      </c>
      <c r="C67" s="14" t="s">
        <v>35</v>
      </c>
      <c r="D67" s="19" t="s">
        <v>84</v>
      </c>
    </row>
    <row r="68" spans="1:4" ht="28.5" customHeight="1" x14ac:dyDescent="0.25">
      <c r="A68" s="2">
        <v>44977.5731134261</v>
      </c>
      <c r="B68" s="38">
        <v>194.4</v>
      </c>
      <c r="C68" s="34" t="s">
        <v>37</v>
      </c>
      <c r="D68" s="19" t="s">
        <v>85</v>
      </c>
    </row>
    <row r="69" spans="1:4" ht="28.5" customHeight="1" x14ac:dyDescent="0.25">
      <c r="A69" s="2">
        <v>44977.574745370541</v>
      </c>
      <c r="B69" s="38">
        <v>194.4</v>
      </c>
      <c r="C69" s="34" t="s">
        <v>37</v>
      </c>
      <c r="D69" s="19" t="s">
        <v>86</v>
      </c>
    </row>
    <row r="70" spans="1:4" ht="28.5" customHeight="1" x14ac:dyDescent="0.25">
      <c r="A70" s="2">
        <v>44977.576307870448</v>
      </c>
      <c r="B70" s="38">
        <v>708.59</v>
      </c>
      <c r="C70" s="34" t="s">
        <v>37</v>
      </c>
      <c r="D70" s="19" t="s">
        <v>87</v>
      </c>
    </row>
    <row r="71" spans="1:4" ht="28.5" customHeight="1" x14ac:dyDescent="0.25">
      <c r="A71" s="2">
        <v>44977.127743055578</v>
      </c>
      <c r="B71" s="38">
        <v>980.4</v>
      </c>
      <c r="C71" s="14" t="s">
        <v>35</v>
      </c>
      <c r="D71" s="19" t="s">
        <v>88</v>
      </c>
    </row>
    <row r="72" spans="1:4" ht="28.5" customHeight="1" x14ac:dyDescent="0.25">
      <c r="A72" s="2">
        <v>44978.11087962985</v>
      </c>
      <c r="B72" s="38">
        <v>490.2</v>
      </c>
      <c r="C72" s="14" t="s">
        <v>35</v>
      </c>
      <c r="D72" s="19" t="s">
        <v>89</v>
      </c>
    </row>
    <row r="73" spans="1:4" ht="28.5" customHeight="1" x14ac:dyDescent="0.25">
      <c r="A73" s="2">
        <v>44981.51090277778</v>
      </c>
      <c r="B73" s="38">
        <v>50000</v>
      </c>
      <c r="C73" s="3" t="s">
        <v>9</v>
      </c>
      <c r="D73" s="19" t="s">
        <v>82</v>
      </c>
    </row>
    <row r="74" spans="1:4" ht="28.5" customHeight="1" x14ac:dyDescent="0.25">
      <c r="A74" s="2">
        <v>44982.123414352071</v>
      </c>
      <c r="B74" s="38">
        <v>294.12</v>
      </c>
      <c r="C74" s="14" t="s">
        <v>35</v>
      </c>
      <c r="D74" s="19" t="s">
        <v>90</v>
      </c>
    </row>
    <row r="75" spans="1:4" ht="28.5" customHeight="1" x14ac:dyDescent="0.25">
      <c r="A75" s="2">
        <v>44983.621203703806</v>
      </c>
      <c r="B75" s="38">
        <v>10000</v>
      </c>
      <c r="C75" s="39" t="s">
        <v>599</v>
      </c>
      <c r="D75" s="19" t="s">
        <v>92</v>
      </c>
    </row>
    <row r="76" spans="1:4" ht="28.5" customHeight="1" x14ac:dyDescent="0.25">
      <c r="A76" s="2">
        <v>44984.601215277798</v>
      </c>
      <c r="B76" s="38">
        <v>486</v>
      </c>
      <c r="C76" s="34" t="s">
        <v>37</v>
      </c>
      <c r="D76" s="19" t="s">
        <v>93</v>
      </c>
    </row>
    <row r="77" spans="1:4" ht="28.5" customHeight="1" x14ac:dyDescent="0.25">
      <c r="A77" s="2">
        <v>44984.605428240728</v>
      </c>
      <c r="B77" s="38">
        <v>486</v>
      </c>
      <c r="C77" s="34" t="s">
        <v>37</v>
      </c>
      <c r="D77" s="19" t="s">
        <v>94</v>
      </c>
    </row>
    <row r="78" spans="1:4" ht="28.5" customHeight="1" x14ac:dyDescent="0.25">
      <c r="A78" s="2">
        <v>44984.152476851828</v>
      </c>
      <c r="B78" s="38">
        <v>490.2</v>
      </c>
      <c r="C78" s="14" t="s">
        <v>35</v>
      </c>
      <c r="D78" s="19" t="s">
        <v>95</v>
      </c>
    </row>
    <row r="79" spans="1:4" ht="28.5" customHeight="1" x14ac:dyDescent="0.25">
      <c r="A79" s="2">
        <v>44984.598993055522</v>
      </c>
      <c r="B79" s="38">
        <v>972</v>
      </c>
      <c r="C79" s="34" t="s">
        <v>37</v>
      </c>
      <c r="D79" s="19" t="s">
        <v>96</v>
      </c>
    </row>
    <row r="80" spans="1:4" ht="28.5" customHeight="1" x14ac:dyDescent="0.25">
      <c r="A80" s="2">
        <v>44984.600787037052</v>
      </c>
      <c r="B80" s="38">
        <v>972</v>
      </c>
      <c r="C80" s="34" t="s">
        <v>37</v>
      </c>
      <c r="D80" s="19" t="s">
        <v>97</v>
      </c>
    </row>
    <row r="81" spans="1:4" ht="28.5" customHeight="1" x14ac:dyDescent="0.25">
      <c r="A81" s="65">
        <v>44985.788680555765</v>
      </c>
      <c r="B81" s="66">
        <v>25000</v>
      </c>
      <c r="C81" s="67" t="s">
        <v>5</v>
      </c>
      <c r="D81" s="68" t="s">
        <v>98</v>
      </c>
    </row>
    <row r="82" spans="1:4" ht="28.5" customHeight="1" x14ac:dyDescent="0.25">
      <c r="A82" s="80" t="s">
        <v>3</v>
      </c>
      <c r="B82" s="71">
        <f>SUM(B32:B81)</f>
        <v>890208.22000000009</v>
      </c>
      <c r="C82" s="56"/>
      <c r="D82" s="19"/>
    </row>
    <row r="83" spans="1:4" ht="28.5" customHeight="1" x14ac:dyDescent="0.25">
      <c r="A83" s="110" t="s">
        <v>638</v>
      </c>
      <c r="B83" s="111"/>
      <c r="C83" s="111"/>
      <c r="D83" s="112"/>
    </row>
    <row r="84" spans="1:4" ht="28.5" customHeight="1" x14ac:dyDescent="0.25">
      <c r="A84" s="110" t="s">
        <v>638</v>
      </c>
      <c r="B84" s="111"/>
      <c r="C84" s="111"/>
      <c r="D84" s="112"/>
    </row>
    <row r="85" spans="1:4" ht="28.5" customHeight="1" x14ac:dyDescent="0.25">
      <c r="A85" s="2">
        <v>44986</v>
      </c>
      <c r="B85" s="38">
        <v>2916</v>
      </c>
      <c r="C85" s="34" t="s">
        <v>37</v>
      </c>
      <c r="D85" s="19" t="s">
        <v>813</v>
      </c>
    </row>
    <row r="86" spans="1:4" ht="28.5" customHeight="1" x14ac:dyDescent="0.25">
      <c r="A86" s="2">
        <v>44987</v>
      </c>
      <c r="B86" s="66">
        <v>972</v>
      </c>
      <c r="C86" s="34" t="s">
        <v>37</v>
      </c>
      <c r="D86" s="19" t="s">
        <v>814</v>
      </c>
    </row>
    <row r="87" spans="1:4" ht="28.5" customHeight="1" x14ac:dyDescent="0.25">
      <c r="A87" s="65">
        <v>44987</v>
      </c>
      <c r="B87" s="38">
        <v>2156.88</v>
      </c>
      <c r="C87" s="14" t="s">
        <v>35</v>
      </c>
      <c r="D87" s="19" t="s">
        <v>815</v>
      </c>
    </row>
    <row r="88" spans="1:4" ht="28.5" customHeight="1" x14ac:dyDescent="0.25">
      <c r="A88" s="2">
        <v>44988</v>
      </c>
      <c r="B88" s="66">
        <v>3000</v>
      </c>
      <c r="C88" s="14" t="s">
        <v>7</v>
      </c>
      <c r="D88" s="19" t="s">
        <v>82</v>
      </c>
    </row>
    <row r="89" spans="1:4" ht="28.5" customHeight="1" x14ac:dyDescent="0.25">
      <c r="A89" s="2">
        <v>44989</v>
      </c>
      <c r="B89" s="38">
        <v>1333.34</v>
      </c>
      <c r="C89" s="14" t="s">
        <v>35</v>
      </c>
      <c r="D89" s="19" t="s">
        <v>816</v>
      </c>
    </row>
    <row r="90" spans="1:4" ht="28.5" customHeight="1" x14ac:dyDescent="0.25">
      <c r="A90" s="65">
        <v>44991</v>
      </c>
      <c r="B90" s="66">
        <v>97.2</v>
      </c>
      <c r="C90" s="34" t="s">
        <v>37</v>
      </c>
      <c r="D90" s="93" t="s">
        <v>1058</v>
      </c>
    </row>
    <row r="91" spans="1:4" ht="28.5" customHeight="1" x14ac:dyDescent="0.25">
      <c r="A91" s="2">
        <v>44991</v>
      </c>
      <c r="B91" s="38">
        <v>291.60000000000002</v>
      </c>
      <c r="C91" s="34" t="s">
        <v>37</v>
      </c>
      <c r="D91" s="19" t="s">
        <v>817</v>
      </c>
    </row>
    <row r="92" spans="1:4" ht="28.5" customHeight="1" x14ac:dyDescent="0.25">
      <c r="A92" s="2">
        <v>44991</v>
      </c>
      <c r="B92" s="66">
        <v>20027.04</v>
      </c>
      <c r="C92" s="39" t="s">
        <v>586</v>
      </c>
      <c r="D92" s="19" t="s">
        <v>818</v>
      </c>
    </row>
    <row r="93" spans="1:4" ht="28.5" customHeight="1" x14ac:dyDescent="0.25">
      <c r="A93" s="65">
        <v>44992</v>
      </c>
      <c r="B93" s="38">
        <v>100</v>
      </c>
      <c r="C93" s="39" t="s">
        <v>587</v>
      </c>
      <c r="D93" s="19" t="s">
        <v>45</v>
      </c>
    </row>
    <row r="94" spans="1:4" ht="28.5" customHeight="1" x14ac:dyDescent="0.25">
      <c r="A94" s="2">
        <v>44992</v>
      </c>
      <c r="B94" s="66">
        <v>4860</v>
      </c>
      <c r="C94" s="34" t="s">
        <v>37</v>
      </c>
      <c r="D94" s="19" t="s">
        <v>819</v>
      </c>
    </row>
    <row r="95" spans="1:4" ht="28.5" customHeight="1" x14ac:dyDescent="0.25">
      <c r="A95" s="2">
        <v>44992</v>
      </c>
      <c r="B95" s="38">
        <v>7275.51</v>
      </c>
      <c r="C95" s="14" t="s">
        <v>35</v>
      </c>
      <c r="D95" s="19" t="s">
        <v>820</v>
      </c>
    </row>
    <row r="96" spans="1:4" ht="28.5" customHeight="1" x14ac:dyDescent="0.25">
      <c r="A96" s="65">
        <v>44993</v>
      </c>
      <c r="B96" s="66">
        <v>980.4</v>
      </c>
      <c r="C96" s="14" t="s">
        <v>35</v>
      </c>
      <c r="D96" s="19" t="s">
        <v>821</v>
      </c>
    </row>
    <row r="97" spans="1:4" ht="28.5" customHeight="1" x14ac:dyDescent="0.25">
      <c r="A97" s="2">
        <v>44994</v>
      </c>
      <c r="B97" s="38">
        <v>486</v>
      </c>
      <c r="C97" s="34" t="s">
        <v>37</v>
      </c>
      <c r="D97" s="19" t="s">
        <v>822</v>
      </c>
    </row>
    <row r="98" spans="1:4" ht="28.5" customHeight="1" x14ac:dyDescent="0.25">
      <c r="A98" s="2">
        <v>44995</v>
      </c>
      <c r="B98" s="66">
        <v>486</v>
      </c>
      <c r="C98" s="34" t="s">
        <v>37</v>
      </c>
      <c r="D98" s="19" t="s">
        <v>823</v>
      </c>
    </row>
    <row r="99" spans="1:4" ht="28.5" customHeight="1" x14ac:dyDescent="0.25">
      <c r="A99" s="65">
        <v>44998</v>
      </c>
      <c r="B99" s="38">
        <v>980.4</v>
      </c>
      <c r="C99" s="14" t="s">
        <v>35</v>
      </c>
      <c r="D99" s="19" t="s">
        <v>824</v>
      </c>
    </row>
    <row r="100" spans="1:4" ht="28.5" customHeight="1" x14ac:dyDescent="0.25">
      <c r="A100" s="2">
        <v>44998</v>
      </c>
      <c r="B100" s="66">
        <v>1069.2</v>
      </c>
      <c r="C100" s="34" t="s">
        <v>37</v>
      </c>
      <c r="D100" s="19" t="s">
        <v>825</v>
      </c>
    </row>
    <row r="101" spans="1:4" ht="28.5" customHeight="1" x14ac:dyDescent="0.25">
      <c r="A101" s="2">
        <v>45000</v>
      </c>
      <c r="B101" s="38">
        <v>486</v>
      </c>
      <c r="C101" s="34" t="s">
        <v>37</v>
      </c>
      <c r="D101" s="19" t="s">
        <v>826</v>
      </c>
    </row>
    <row r="102" spans="1:4" ht="28.5" customHeight="1" x14ac:dyDescent="0.25">
      <c r="A102" s="65">
        <v>45001</v>
      </c>
      <c r="B102" s="66">
        <v>6451.03</v>
      </c>
      <c r="C102" s="14" t="s">
        <v>35</v>
      </c>
      <c r="D102" s="19" t="s">
        <v>827</v>
      </c>
    </row>
    <row r="103" spans="1:4" ht="28.5" customHeight="1" x14ac:dyDescent="0.25">
      <c r="A103" s="2">
        <v>45002</v>
      </c>
      <c r="B103" s="38">
        <v>294.12</v>
      </c>
      <c r="C103" s="14" t="s">
        <v>35</v>
      </c>
      <c r="D103" s="19" t="s">
        <v>828</v>
      </c>
    </row>
    <row r="104" spans="1:4" ht="28.5" customHeight="1" x14ac:dyDescent="0.25">
      <c r="A104" s="2">
        <v>45002</v>
      </c>
      <c r="B104" s="66">
        <v>486</v>
      </c>
      <c r="C104" s="34" t="s">
        <v>37</v>
      </c>
      <c r="D104" s="19" t="s">
        <v>1059</v>
      </c>
    </row>
    <row r="105" spans="1:4" ht="28.5" customHeight="1" x14ac:dyDescent="0.25">
      <c r="A105" s="65">
        <v>45004</v>
      </c>
      <c r="B105" s="38">
        <v>1960.8</v>
      </c>
      <c r="C105" s="14" t="s">
        <v>35</v>
      </c>
      <c r="D105" s="19" t="s">
        <v>829</v>
      </c>
    </row>
    <row r="106" spans="1:4" ht="28.5" customHeight="1" x14ac:dyDescent="0.25">
      <c r="A106" s="2">
        <v>45005</v>
      </c>
      <c r="B106" s="66">
        <v>97.2</v>
      </c>
      <c r="C106" s="34" t="s">
        <v>37</v>
      </c>
      <c r="D106" s="19" t="s">
        <v>1060</v>
      </c>
    </row>
    <row r="107" spans="1:4" ht="28.5" customHeight="1" x14ac:dyDescent="0.25">
      <c r="A107" s="2">
        <v>45005</v>
      </c>
      <c r="B107" s="38">
        <v>490.2</v>
      </c>
      <c r="C107" s="14" t="s">
        <v>35</v>
      </c>
      <c r="D107" s="19" t="s">
        <v>830</v>
      </c>
    </row>
    <row r="108" spans="1:4" ht="28.5" customHeight="1" x14ac:dyDescent="0.25">
      <c r="A108" s="65">
        <v>45006</v>
      </c>
      <c r="B108" s="66">
        <v>97.2</v>
      </c>
      <c r="C108" s="34" t="s">
        <v>37</v>
      </c>
      <c r="D108" s="19" t="s">
        <v>831</v>
      </c>
    </row>
    <row r="109" spans="1:4" ht="28.5" customHeight="1" x14ac:dyDescent="0.25">
      <c r="A109" s="2">
        <v>45006</v>
      </c>
      <c r="B109" s="38">
        <v>4088.26</v>
      </c>
      <c r="C109" s="14" t="s">
        <v>35</v>
      </c>
      <c r="D109" s="19" t="s">
        <v>832</v>
      </c>
    </row>
    <row r="110" spans="1:4" ht="28.5" customHeight="1" x14ac:dyDescent="0.25">
      <c r="A110" s="2">
        <v>45007</v>
      </c>
      <c r="B110" s="66">
        <v>97.2</v>
      </c>
      <c r="C110" s="34" t="s">
        <v>37</v>
      </c>
      <c r="D110" s="19" t="s">
        <v>1061</v>
      </c>
    </row>
    <row r="111" spans="1:4" ht="28.5" customHeight="1" x14ac:dyDescent="0.25">
      <c r="A111" s="65">
        <v>45007</v>
      </c>
      <c r="B111" s="38">
        <v>1372.03</v>
      </c>
      <c r="C111" s="14" t="s">
        <v>35</v>
      </c>
      <c r="D111" s="19" t="s">
        <v>833</v>
      </c>
    </row>
    <row r="112" spans="1:4" ht="28.5" customHeight="1" x14ac:dyDescent="0.25">
      <c r="A112" s="2">
        <v>45008</v>
      </c>
      <c r="B112" s="66">
        <v>0.98</v>
      </c>
      <c r="C112" s="14" t="s">
        <v>35</v>
      </c>
      <c r="D112" s="19" t="s">
        <v>834</v>
      </c>
    </row>
    <row r="113" spans="1:4" ht="28.5" customHeight="1" x14ac:dyDescent="0.25">
      <c r="A113" s="2">
        <v>45008</v>
      </c>
      <c r="B113" s="38">
        <v>291.60000000000002</v>
      </c>
      <c r="C113" s="34" t="s">
        <v>37</v>
      </c>
      <c r="D113" s="19" t="s">
        <v>835</v>
      </c>
    </row>
    <row r="114" spans="1:4" ht="28.5" customHeight="1" x14ac:dyDescent="0.25">
      <c r="A114" s="65">
        <v>45009</v>
      </c>
      <c r="B114" s="66">
        <v>291.60000000000002</v>
      </c>
      <c r="C114" s="34" t="s">
        <v>37</v>
      </c>
      <c r="D114" s="19" t="s">
        <v>836</v>
      </c>
    </row>
    <row r="115" spans="1:4" ht="28.5" customHeight="1" x14ac:dyDescent="0.25">
      <c r="A115" s="2">
        <v>45009</v>
      </c>
      <c r="B115" s="38">
        <v>7250.06</v>
      </c>
      <c r="C115" s="14" t="s">
        <v>35</v>
      </c>
      <c r="D115" s="19" t="s">
        <v>837</v>
      </c>
    </row>
    <row r="116" spans="1:4" ht="28.5" customHeight="1" x14ac:dyDescent="0.25">
      <c r="A116" s="2">
        <v>45009</v>
      </c>
      <c r="B116" s="66">
        <v>20000</v>
      </c>
      <c r="C116" s="14" t="s">
        <v>35</v>
      </c>
      <c r="D116" s="19" t="s">
        <v>908</v>
      </c>
    </row>
    <row r="117" spans="1:4" ht="28.5" customHeight="1" x14ac:dyDescent="0.25">
      <c r="A117" s="65">
        <v>45009</v>
      </c>
      <c r="B117" s="38">
        <v>32750</v>
      </c>
      <c r="C117" s="14" t="s">
        <v>35</v>
      </c>
      <c r="D117" s="19" t="s">
        <v>909</v>
      </c>
    </row>
    <row r="118" spans="1:4" ht="28.5" customHeight="1" x14ac:dyDescent="0.25">
      <c r="A118" s="2">
        <v>45011</v>
      </c>
      <c r="B118" s="66">
        <v>129.41</v>
      </c>
      <c r="C118" s="14" t="s">
        <v>35</v>
      </c>
      <c r="D118" s="19" t="s">
        <v>838</v>
      </c>
    </row>
    <row r="119" spans="1:4" ht="28.5" customHeight="1" x14ac:dyDescent="0.25">
      <c r="A119" s="2">
        <v>45012</v>
      </c>
      <c r="B119" s="38">
        <v>2000</v>
      </c>
      <c r="C119" s="14" t="s">
        <v>7</v>
      </c>
      <c r="D119" s="19" t="s">
        <v>82</v>
      </c>
    </row>
    <row r="120" spans="1:4" ht="28.5" customHeight="1" x14ac:dyDescent="0.25">
      <c r="A120" s="65">
        <v>45012</v>
      </c>
      <c r="B120" s="66">
        <v>2916</v>
      </c>
      <c r="C120" s="34" t="s">
        <v>37</v>
      </c>
      <c r="D120" s="19" t="s">
        <v>839</v>
      </c>
    </row>
    <row r="121" spans="1:4" ht="28.5" customHeight="1" x14ac:dyDescent="0.25">
      <c r="A121" s="2">
        <v>45013</v>
      </c>
      <c r="B121" s="38">
        <v>972</v>
      </c>
      <c r="C121" s="34" t="s">
        <v>37</v>
      </c>
      <c r="D121" s="19" t="s">
        <v>840</v>
      </c>
    </row>
    <row r="122" spans="1:4" ht="28.5" customHeight="1" x14ac:dyDescent="0.25">
      <c r="A122" s="2">
        <v>45013</v>
      </c>
      <c r="B122" s="66">
        <v>1491.19</v>
      </c>
      <c r="C122" s="14" t="s">
        <v>35</v>
      </c>
      <c r="D122" s="19" t="s">
        <v>841</v>
      </c>
    </row>
    <row r="123" spans="1:4" ht="28.5" customHeight="1" x14ac:dyDescent="0.25">
      <c r="A123" s="65">
        <v>45013</v>
      </c>
      <c r="B123" s="38">
        <v>2400</v>
      </c>
      <c r="C123" s="14" t="s">
        <v>35</v>
      </c>
      <c r="D123" s="19" t="s">
        <v>910</v>
      </c>
    </row>
    <row r="124" spans="1:4" ht="28.5" customHeight="1" x14ac:dyDescent="0.25">
      <c r="A124" s="2">
        <v>45014</v>
      </c>
      <c r="B124" s="66">
        <v>49.02</v>
      </c>
      <c r="C124" s="14" t="s">
        <v>35</v>
      </c>
      <c r="D124" s="19" t="s">
        <v>842</v>
      </c>
    </row>
    <row r="125" spans="1:4" ht="28.5" customHeight="1" x14ac:dyDescent="0.25">
      <c r="A125" s="2">
        <v>45014</v>
      </c>
      <c r="B125" s="38">
        <v>97.2</v>
      </c>
      <c r="C125" s="34" t="s">
        <v>37</v>
      </c>
      <c r="D125" s="19" t="s">
        <v>843</v>
      </c>
    </row>
    <row r="126" spans="1:4" ht="28.5" customHeight="1" x14ac:dyDescent="0.25">
      <c r="A126" s="65">
        <v>45015</v>
      </c>
      <c r="B126" s="66">
        <v>980.4</v>
      </c>
      <c r="C126" s="14" t="s">
        <v>35</v>
      </c>
      <c r="D126" s="19" t="s">
        <v>844</v>
      </c>
    </row>
    <row r="127" spans="1:4" ht="28.5" customHeight="1" x14ac:dyDescent="0.25">
      <c r="A127" s="2">
        <v>45016</v>
      </c>
      <c r="B127" s="38">
        <v>10405.07</v>
      </c>
      <c r="C127" s="39" t="s">
        <v>586</v>
      </c>
      <c r="D127" s="19" t="s">
        <v>845</v>
      </c>
    </row>
    <row r="128" spans="1:4" ht="28.5" customHeight="1" x14ac:dyDescent="0.25">
      <c r="A128" s="2">
        <v>45016</v>
      </c>
      <c r="B128" s="66">
        <v>25000</v>
      </c>
      <c r="C128" s="94" t="s">
        <v>846</v>
      </c>
      <c r="D128" s="93" t="s">
        <v>847</v>
      </c>
    </row>
    <row r="129" spans="1:4" ht="28.5" customHeight="1" x14ac:dyDescent="0.25">
      <c r="A129" s="80" t="s">
        <v>3</v>
      </c>
      <c r="B129" s="71">
        <f>SUM(B85:B128)</f>
        <v>169976.14</v>
      </c>
      <c r="C129" s="56"/>
      <c r="D129" s="19"/>
    </row>
    <row r="130" spans="1:4" ht="28.5" customHeight="1" x14ac:dyDescent="0.25">
      <c r="A130" s="110" t="s">
        <v>848</v>
      </c>
      <c r="B130" s="111"/>
      <c r="C130" s="111"/>
      <c r="D130" s="112"/>
    </row>
    <row r="131" spans="1:4" ht="28.5" customHeight="1" x14ac:dyDescent="0.25">
      <c r="A131" s="65">
        <v>45017</v>
      </c>
      <c r="B131" s="66">
        <v>1960.8</v>
      </c>
      <c r="C131" s="14" t="s">
        <v>35</v>
      </c>
      <c r="D131" s="19" t="s">
        <v>849</v>
      </c>
    </row>
    <row r="132" spans="1:4" ht="28.5" customHeight="1" x14ac:dyDescent="0.25">
      <c r="A132" s="2">
        <v>45018</v>
      </c>
      <c r="B132" s="66">
        <v>146.25</v>
      </c>
      <c r="C132" s="14" t="s">
        <v>35</v>
      </c>
      <c r="D132" s="19" t="s">
        <v>850</v>
      </c>
    </row>
    <row r="133" spans="1:4" ht="28.5" customHeight="1" x14ac:dyDescent="0.25">
      <c r="A133" s="2">
        <v>45019</v>
      </c>
      <c r="B133" s="66">
        <v>224.53</v>
      </c>
      <c r="C133" s="34" t="s">
        <v>37</v>
      </c>
      <c r="D133" s="19" t="s">
        <v>851</v>
      </c>
    </row>
    <row r="134" spans="1:4" ht="28.5" customHeight="1" x14ac:dyDescent="0.25">
      <c r="A134" s="65">
        <v>45019</v>
      </c>
      <c r="B134" s="66">
        <v>486</v>
      </c>
      <c r="C134" s="34" t="s">
        <v>37</v>
      </c>
      <c r="D134" s="19" t="s">
        <v>852</v>
      </c>
    </row>
    <row r="135" spans="1:4" ht="28.5" customHeight="1" x14ac:dyDescent="0.25">
      <c r="A135" s="2">
        <v>45021</v>
      </c>
      <c r="B135" s="66">
        <v>1950</v>
      </c>
      <c r="C135" s="14" t="s">
        <v>35</v>
      </c>
      <c r="D135" s="19" t="s">
        <v>853</v>
      </c>
    </row>
    <row r="136" spans="1:4" ht="28.5" customHeight="1" x14ac:dyDescent="0.25">
      <c r="A136" s="2">
        <v>45023</v>
      </c>
      <c r="B136" s="66">
        <v>975</v>
      </c>
      <c r="C136" s="14" t="s">
        <v>35</v>
      </c>
      <c r="D136" s="19" t="s">
        <v>854</v>
      </c>
    </row>
    <row r="137" spans="1:4" ht="28.5" customHeight="1" x14ac:dyDescent="0.25">
      <c r="A137" s="65">
        <v>45023</v>
      </c>
      <c r="B137" s="66">
        <v>30000</v>
      </c>
      <c r="C137" s="14" t="s">
        <v>855</v>
      </c>
      <c r="D137" s="19" t="s">
        <v>48</v>
      </c>
    </row>
    <row r="138" spans="1:4" ht="28.5" customHeight="1" x14ac:dyDescent="0.25">
      <c r="A138" s="65">
        <v>45024</v>
      </c>
      <c r="B138" s="66">
        <v>12982.12</v>
      </c>
      <c r="C138" s="14" t="s">
        <v>35</v>
      </c>
      <c r="D138" s="19" t="s">
        <v>856</v>
      </c>
    </row>
    <row r="139" spans="1:4" ht="28.5" customHeight="1" x14ac:dyDescent="0.25">
      <c r="A139" s="65">
        <v>45025</v>
      </c>
      <c r="B139" s="66">
        <v>975</v>
      </c>
      <c r="C139" s="14" t="s">
        <v>35</v>
      </c>
      <c r="D139" s="19" t="s">
        <v>857</v>
      </c>
    </row>
    <row r="140" spans="1:4" ht="28.5" customHeight="1" x14ac:dyDescent="0.25">
      <c r="A140" s="65">
        <v>45026</v>
      </c>
      <c r="B140" s="66">
        <v>3402</v>
      </c>
      <c r="C140" s="34" t="s">
        <v>37</v>
      </c>
      <c r="D140" s="19" t="s">
        <v>858</v>
      </c>
    </row>
    <row r="141" spans="1:4" ht="28.5" customHeight="1" x14ac:dyDescent="0.25">
      <c r="A141" s="65">
        <v>45026</v>
      </c>
      <c r="B141" s="66">
        <v>4860</v>
      </c>
      <c r="C141" s="34" t="s">
        <v>37</v>
      </c>
      <c r="D141" s="19" t="s">
        <v>859</v>
      </c>
    </row>
    <row r="142" spans="1:4" ht="28.5" customHeight="1" x14ac:dyDescent="0.25">
      <c r="A142" s="65">
        <v>45026</v>
      </c>
      <c r="B142" s="66">
        <v>10643.4</v>
      </c>
      <c r="C142" s="34" t="s">
        <v>37</v>
      </c>
      <c r="D142" s="19" t="s">
        <v>860</v>
      </c>
    </row>
    <row r="143" spans="1:4" ht="28.5" customHeight="1" x14ac:dyDescent="0.25">
      <c r="A143" s="65">
        <v>45027</v>
      </c>
      <c r="B143" s="66">
        <v>2430</v>
      </c>
      <c r="C143" s="34" t="s">
        <v>37</v>
      </c>
      <c r="D143" s="19" t="s">
        <v>861</v>
      </c>
    </row>
    <row r="144" spans="1:4" ht="28.5" customHeight="1" x14ac:dyDescent="0.25">
      <c r="A144" s="65">
        <v>45027</v>
      </c>
      <c r="B144" s="66">
        <v>26216.63</v>
      </c>
      <c r="C144" s="94" t="s">
        <v>586</v>
      </c>
      <c r="D144" s="19" t="s">
        <v>862</v>
      </c>
    </row>
    <row r="145" spans="1:4" ht="28.5" customHeight="1" x14ac:dyDescent="0.25">
      <c r="A145" s="65">
        <v>45028</v>
      </c>
      <c r="B145" s="66">
        <v>292.5</v>
      </c>
      <c r="C145" s="14" t="s">
        <v>35</v>
      </c>
      <c r="D145" s="19" t="s">
        <v>863</v>
      </c>
    </row>
    <row r="146" spans="1:4" ht="28.5" customHeight="1" x14ac:dyDescent="0.25">
      <c r="A146" s="65">
        <v>45028</v>
      </c>
      <c r="B146" s="66">
        <v>486</v>
      </c>
      <c r="C146" s="34" t="s">
        <v>37</v>
      </c>
      <c r="D146" s="19" t="s">
        <v>864</v>
      </c>
    </row>
    <row r="147" spans="1:4" ht="28.5" customHeight="1" x14ac:dyDescent="0.25">
      <c r="A147" s="65">
        <v>45029</v>
      </c>
      <c r="B147" s="66">
        <v>3000</v>
      </c>
      <c r="C147" s="14" t="s">
        <v>7</v>
      </c>
      <c r="D147" s="19" t="s">
        <v>82</v>
      </c>
    </row>
    <row r="148" spans="1:4" ht="28.5" customHeight="1" x14ac:dyDescent="0.25">
      <c r="A148" s="65">
        <v>45031</v>
      </c>
      <c r="B148" s="66">
        <v>117000</v>
      </c>
      <c r="C148" s="14" t="s">
        <v>35</v>
      </c>
      <c r="D148" s="19" t="s">
        <v>865</v>
      </c>
    </row>
    <row r="149" spans="1:4" ht="28.5" customHeight="1" x14ac:dyDescent="0.25">
      <c r="A149" s="65">
        <v>45033</v>
      </c>
      <c r="B149" s="66">
        <v>300</v>
      </c>
      <c r="C149" s="14" t="s">
        <v>866</v>
      </c>
      <c r="D149" s="19" t="s">
        <v>6</v>
      </c>
    </row>
    <row r="150" spans="1:4" ht="28.5" customHeight="1" x14ac:dyDescent="0.25">
      <c r="A150" s="65">
        <v>45033</v>
      </c>
      <c r="B150" s="66">
        <v>874.8</v>
      </c>
      <c r="C150" s="34" t="s">
        <v>37</v>
      </c>
      <c r="D150" s="19" t="s">
        <v>867</v>
      </c>
    </row>
    <row r="151" spans="1:4" ht="28.5" customHeight="1" x14ac:dyDescent="0.25">
      <c r="A151" s="65">
        <v>45033</v>
      </c>
      <c r="B151" s="66">
        <v>972</v>
      </c>
      <c r="C151" s="34" t="s">
        <v>37</v>
      </c>
      <c r="D151" s="19" t="s">
        <v>868</v>
      </c>
    </row>
    <row r="152" spans="1:4" ht="28.5" customHeight="1" x14ac:dyDescent="0.25">
      <c r="A152" s="65">
        <v>45033</v>
      </c>
      <c r="B152" s="66">
        <v>975</v>
      </c>
      <c r="C152" s="14" t="s">
        <v>35</v>
      </c>
      <c r="D152" s="19" t="s">
        <v>869</v>
      </c>
    </row>
    <row r="153" spans="1:4" ht="28.5" customHeight="1" x14ac:dyDescent="0.25">
      <c r="A153" s="65">
        <v>45034</v>
      </c>
      <c r="B153" s="66">
        <v>291.60000000000002</v>
      </c>
      <c r="C153" s="34" t="s">
        <v>37</v>
      </c>
      <c r="D153" s="19" t="s">
        <v>870</v>
      </c>
    </row>
    <row r="154" spans="1:4" ht="28.5" customHeight="1" x14ac:dyDescent="0.25">
      <c r="A154" s="65">
        <v>45035</v>
      </c>
      <c r="B154" s="66">
        <v>486</v>
      </c>
      <c r="C154" s="34" t="s">
        <v>37</v>
      </c>
      <c r="D154" s="19" t="s">
        <v>871</v>
      </c>
    </row>
    <row r="155" spans="1:4" ht="28.5" customHeight="1" x14ac:dyDescent="0.25">
      <c r="A155" s="65">
        <v>45036</v>
      </c>
      <c r="B155" s="66">
        <v>292.5</v>
      </c>
      <c r="C155" s="14" t="s">
        <v>35</v>
      </c>
      <c r="D155" s="19" t="s">
        <v>872</v>
      </c>
    </row>
    <row r="156" spans="1:4" ht="28.5" customHeight="1" x14ac:dyDescent="0.25">
      <c r="A156" s="65">
        <v>45036</v>
      </c>
      <c r="B156" s="66">
        <v>972</v>
      </c>
      <c r="C156" s="34" t="s">
        <v>37</v>
      </c>
      <c r="D156" s="19" t="s">
        <v>873</v>
      </c>
    </row>
    <row r="157" spans="1:4" ht="28.5" customHeight="1" x14ac:dyDescent="0.25">
      <c r="A157" s="65">
        <v>45037</v>
      </c>
      <c r="B157" s="66">
        <v>1000</v>
      </c>
      <c r="C157" s="34" t="s">
        <v>874</v>
      </c>
      <c r="D157" s="34" t="s">
        <v>45</v>
      </c>
    </row>
    <row r="158" spans="1:4" ht="28.5" customHeight="1" x14ac:dyDescent="0.25">
      <c r="A158" s="65">
        <v>45037</v>
      </c>
      <c r="B158" s="66">
        <v>1950</v>
      </c>
      <c r="C158" s="14" t="s">
        <v>35</v>
      </c>
      <c r="D158" s="19" t="s">
        <v>875</v>
      </c>
    </row>
    <row r="159" spans="1:4" ht="28.5" customHeight="1" x14ac:dyDescent="0.25">
      <c r="A159" s="65">
        <v>45038</v>
      </c>
      <c r="B159" s="66">
        <v>100</v>
      </c>
      <c r="C159" s="34" t="s">
        <v>876</v>
      </c>
      <c r="D159" s="34" t="s">
        <v>45</v>
      </c>
    </row>
    <row r="160" spans="1:4" ht="28.5" customHeight="1" x14ac:dyDescent="0.25">
      <c r="A160" s="65">
        <v>45038</v>
      </c>
      <c r="B160" s="66">
        <v>100</v>
      </c>
      <c r="C160" s="94" t="s">
        <v>877</v>
      </c>
      <c r="D160" s="34" t="s">
        <v>45</v>
      </c>
    </row>
    <row r="161" spans="1:4" ht="28.5" customHeight="1" x14ac:dyDescent="0.25">
      <c r="A161" s="65">
        <v>45038</v>
      </c>
      <c r="B161" s="66">
        <v>1000</v>
      </c>
      <c r="C161" s="34" t="s">
        <v>874</v>
      </c>
      <c r="D161" s="34" t="s">
        <v>45</v>
      </c>
    </row>
    <row r="162" spans="1:4" ht="28.5" customHeight="1" x14ac:dyDescent="0.25">
      <c r="A162" s="65">
        <v>45040</v>
      </c>
      <c r="B162" s="66">
        <v>100</v>
      </c>
      <c r="C162" s="34" t="s">
        <v>878</v>
      </c>
      <c r="D162" s="34" t="s">
        <v>45</v>
      </c>
    </row>
    <row r="163" spans="1:4" ht="28.5" customHeight="1" x14ac:dyDescent="0.25">
      <c r="A163" s="65">
        <v>45040</v>
      </c>
      <c r="B163" s="66">
        <v>100</v>
      </c>
      <c r="C163" s="34" t="s">
        <v>878</v>
      </c>
      <c r="D163" s="34" t="s">
        <v>45</v>
      </c>
    </row>
    <row r="164" spans="1:4" ht="28.5" customHeight="1" x14ac:dyDescent="0.25">
      <c r="A164" s="65">
        <v>45040</v>
      </c>
      <c r="B164" s="66">
        <v>975</v>
      </c>
      <c r="C164" s="14" t="s">
        <v>35</v>
      </c>
      <c r="D164" s="19" t="s">
        <v>879</v>
      </c>
    </row>
    <row r="165" spans="1:4" ht="28.5" customHeight="1" x14ac:dyDescent="0.25">
      <c r="A165" s="65">
        <v>45040</v>
      </c>
      <c r="B165" s="66">
        <v>2000</v>
      </c>
      <c r="C165" s="34" t="s">
        <v>880</v>
      </c>
      <c r="D165" s="95" t="s">
        <v>881</v>
      </c>
    </row>
    <row r="166" spans="1:4" ht="28.5" customHeight="1" x14ac:dyDescent="0.25">
      <c r="A166" s="65">
        <v>45042</v>
      </c>
      <c r="B166" s="66">
        <v>1652.4</v>
      </c>
      <c r="C166" s="34" t="s">
        <v>37</v>
      </c>
      <c r="D166" s="95" t="s">
        <v>882</v>
      </c>
    </row>
    <row r="167" spans="1:4" ht="28.5" customHeight="1" x14ac:dyDescent="0.25">
      <c r="A167" s="65">
        <v>45043</v>
      </c>
      <c r="B167" s="66">
        <v>2000</v>
      </c>
      <c r="C167" s="14" t="s">
        <v>7</v>
      </c>
      <c r="D167" s="19" t="s">
        <v>82</v>
      </c>
    </row>
    <row r="168" spans="1:4" ht="28.5" customHeight="1" x14ac:dyDescent="0.25">
      <c r="A168" s="65">
        <v>45044</v>
      </c>
      <c r="B168" s="66">
        <v>0.97</v>
      </c>
      <c r="C168" s="14" t="s">
        <v>35</v>
      </c>
      <c r="D168" s="95" t="s">
        <v>883</v>
      </c>
    </row>
    <row r="169" spans="1:4" ht="28.5" customHeight="1" x14ac:dyDescent="0.25">
      <c r="A169" s="65">
        <v>45044</v>
      </c>
      <c r="B169" s="66">
        <v>1944</v>
      </c>
      <c r="C169" s="34" t="s">
        <v>37</v>
      </c>
      <c r="D169" s="95" t="s">
        <v>884</v>
      </c>
    </row>
    <row r="170" spans="1:4" ht="28.5" customHeight="1" x14ac:dyDescent="0.25">
      <c r="A170" s="65">
        <v>45044</v>
      </c>
      <c r="B170" s="66">
        <v>2000</v>
      </c>
      <c r="C170" s="3" t="s">
        <v>9</v>
      </c>
      <c r="D170" s="19" t="s">
        <v>82</v>
      </c>
    </row>
    <row r="171" spans="1:4" ht="28.5" customHeight="1" x14ac:dyDescent="0.25">
      <c r="A171" s="65">
        <v>45044</v>
      </c>
      <c r="B171" s="66">
        <v>5000</v>
      </c>
      <c r="C171" s="3" t="s">
        <v>9</v>
      </c>
      <c r="D171" s="19" t="s">
        <v>82</v>
      </c>
    </row>
    <row r="172" spans="1:4" ht="28.5" customHeight="1" x14ac:dyDescent="0.25">
      <c r="A172" s="65">
        <v>45044</v>
      </c>
      <c r="B172" s="66">
        <v>10000</v>
      </c>
      <c r="C172" s="3" t="s">
        <v>9</v>
      </c>
      <c r="D172" s="19" t="s">
        <v>82</v>
      </c>
    </row>
    <row r="173" spans="1:4" ht="28.5" customHeight="1" x14ac:dyDescent="0.25">
      <c r="A173" s="65">
        <v>45044</v>
      </c>
      <c r="B173" s="66">
        <v>10000</v>
      </c>
      <c r="C173" s="3" t="s">
        <v>9</v>
      </c>
      <c r="D173" s="19" t="s">
        <v>82</v>
      </c>
    </row>
    <row r="174" spans="1:4" ht="28.5" customHeight="1" x14ac:dyDescent="0.25">
      <c r="A174" s="65">
        <v>45044</v>
      </c>
      <c r="B174" s="66">
        <v>20000</v>
      </c>
      <c r="C174" s="3" t="s">
        <v>9</v>
      </c>
      <c r="D174" s="19" t="s">
        <v>82</v>
      </c>
    </row>
    <row r="175" spans="1:4" ht="28.5" customHeight="1" x14ac:dyDescent="0.25">
      <c r="A175" s="65">
        <v>45044</v>
      </c>
      <c r="B175" s="66">
        <v>20000</v>
      </c>
      <c r="C175" s="3" t="s">
        <v>9</v>
      </c>
      <c r="D175" s="19" t="s">
        <v>82</v>
      </c>
    </row>
    <row r="176" spans="1:4" ht="28.5" customHeight="1" x14ac:dyDescent="0.25">
      <c r="A176" s="65">
        <v>45044</v>
      </c>
      <c r="B176" s="66">
        <v>25000</v>
      </c>
      <c r="C176" s="34" t="s">
        <v>5</v>
      </c>
      <c r="D176" s="34" t="s">
        <v>28</v>
      </c>
    </row>
    <row r="177" spans="1:4" ht="28.5" customHeight="1" x14ac:dyDescent="0.25">
      <c r="A177" s="65">
        <v>45044</v>
      </c>
      <c r="B177" s="66">
        <v>30000</v>
      </c>
      <c r="C177" s="3" t="s">
        <v>9</v>
      </c>
      <c r="D177" s="19" t="s">
        <v>82</v>
      </c>
    </row>
    <row r="178" spans="1:4" ht="28.5" customHeight="1" x14ac:dyDescent="0.25">
      <c r="A178" s="65">
        <v>45044</v>
      </c>
      <c r="B178" s="66">
        <v>90000</v>
      </c>
      <c r="C178" s="3" t="s">
        <v>9</v>
      </c>
      <c r="D178" s="19" t="s">
        <v>82</v>
      </c>
    </row>
    <row r="179" spans="1:4" ht="28.5" customHeight="1" x14ac:dyDescent="0.25">
      <c r="A179" s="80" t="s">
        <v>3</v>
      </c>
      <c r="B179" s="71">
        <f>SUM(B135:B178)</f>
        <v>445298.92000000004</v>
      </c>
      <c r="C179" s="56"/>
      <c r="D179" s="19"/>
    </row>
    <row r="180" spans="1:4" ht="28.5" customHeight="1" x14ac:dyDescent="0.25">
      <c r="A180" s="110" t="s">
        <v>885</v>
      </c>
      <c r="B180" s="111"/>
      <c r="C180" s="111"/>
      <c r="D180" s="112"/>
    </row>
    <row r="181" spans="1:4" ht="28.5" customHeight="1" x14ac:dyDescent="0.25">
      <c r="A181" s="65" t="s">
        <v>911</v>
      </c>
      <c r="B181" s="66">
        <v>97.2</v>
      </c>
      <c r="C181" s="34" t="s">
        <v>37</v>
      </c>
      <c r="D181" s="96" t="s">
        <v>886</v>
      </c>
    </row>
    <row r="182" spans="1:4" ht="28.5" customHeight="1" x14ac:dyDescent="0.25">
      <c r="A182" s="65" t="s">
        <v>911</v>
      </c>
      <c r="B182" s="66">
        <v>291.60000000000002</v>
      </c>
      <c r="C182" s="34" t="s">
        <v>37</v>
      </c>
      <c r="D182" s="96" t="s">
        <v>887</v>
      </c>
    </row>
    <row r="183" spans="1:4" ht="28.5" customHeight="1" x14ac:dyDescent="0.25">
      <c r="A183" s="65" t="s">
        <v>912</v>
      </c>
      <c r="B183" s="66">
        <v>1953</v>
      </c>
      <c r="C183" s="97" t="s">
        <v>35</v>
      </c>
      <c r="D183" s="96" t="s">
        <v>888</v>
      </c>
    </row>
    <row r="184" spans="1:4" ht="28.5" customHeight="1" x14ac:dyDescent="0.25">
      <c r="A184" s="65" t="s">
        <v>913</v>
      </c>
      <c r="B184" s="66">
        <v>291.60000000000002</v>
      </c>
      <c r="C184" s="34" t="s">
        <v>37</v>
      </c>
      <c r="D184" s="96" t="s">
        <v>889</v>
      </c>
    </row>
    <row r="185" spans="1:4" ht="28.5" customHeight="1" x14ac:dyDescent="0.25">
      <c r="A185" s="65" t="s">
        <v>913</v>
      </c>
      <c r="B185" s="66">
        <v>3000</v>
      </c>
      <c r="C185" s="97" t="s">
        <v>7</v>
      </c>
      <c r="D185" s="96" t="s">
        <v>82</v>
      </c>
    </row>
    <row r="186" spans="1:4" ht="28.5" customHeight="1" x14ac:dyDescent="0.25">
      <c r="A186" s="65" t="s">
        <v>914</v>
      </c>
      <c r="B186" s="66">
        <v>4860</v>
      </c>
      <c r="C186" s="34" t="s">
        <v>37</v>
      </c>
      <c r="D186" s="96" t="s">
        <v>890</v>
      </c>
    </row>
    <row r="187" spans="1:4" ht="28.5" customHeight="1" x14ac:dyDescent="0.25">
      <c r="A187" s="65" t="s">
        <v>915</v>
      </c>
      <c r="B187" s="66">
        <v>976.5</v>
      </c>
      <c r="C187" s="97" t="s">
        <v>35</v>
      </c>
      <c r="D187" s="96" t="s">
        <v>891</v>
      </c>
    </row>
    <row r="188" spans="1:4" ht="28.5" customHeight="1" x14ac:dyDescent="0.25">
      <c r="A188" s="65" t="s">
        <v>916</v>
      </c>
      <c r="B188" s="66">
        <v>97.2</v>
      </c>
      <c r="C188" s="34" t="s">
        <v>37</v>
      </c>
      <c r="D188" s="96" t="s">
        <v>892</v>
      </c>
    </row>
    <row r="189" spans="1:4" ht="28.5" customHeight="1" x14ac:dyDescent="0.25">
      <c r="A189" s="65" t="s">
        <v>916</v>
      </c>
      <c r="B189" s="66">
        <v>4540.72</v>
      </c>
      <c r="C189" s="97" t="s">
        <v>35</v>
      </c>
      <c r="D189" s="96" t="s">
        <v>893</v>
      </c>
    </row>
    <row r="190" spans="1:4" ht="28.5" customHeight="1" x14ac:dyDescent="0.25">
      <c r="A190" s="65" t="s">
        <v>917</v>
      </c>
      <c r="B190" s="66">
        <v>291.60000000000002</v>
      </c>
      <c r="C190" s="34" t="s">
        <v>37</v>
      </c>
      <c r="D190" s="96" t="s">
        <v>894</v>
      </c>
    </row>
    <row r="191" spans="1:4" ht="28.5" customHeight="1" x14ac:dyDescent="0.25">
      <c r="A191" s="65" t="s">
        <v>917</v>
      </c>
      <c r="B191" s="66">
        <v>972</v>
      </c>
      <c r="C191" s="34" t="s">
        <v>37</v>
      </c>
      <c r="D191" s="96" t="s">
        <v>895</v>
      </c>
    </row>
    <row r="192" spans="1:4" ht="28.5" customHeight="1" x14ac:dyDescent="0.25">
      <c r="A192" s="65" t="s">
        <v>917</v>
      </c>
      <c r="B192" s="66">
        <v>976.5</v>
      </c>
      <c r="C192" s="97" t="s">
        <v>35</v>
      </c>
      <c r="D192" s="96" t="s">
        <v>896</v>
      </c>
    </row>
    <row r="193" spans="1:4" ht="28.5" customHeight="1" x14ac:dyDescent="0.25">
      <c r="A193" s="65" t="s">
        <v>917</v>
      </c>
      <c r="B193" s="66">
        <v>2000</v>
      </c>
      <c r="C193" s="97" t="s">
        <v>880</v>
      </c>
      <c r="D193" s="96" t="s">
        <v>881</v>
      </c>
    </row>
    <row r="194" spans="1:4" ht="28.5" customHeight="1" x14ac:dyDescent="0.25">
      <c r="A194" s="65" t="s">
        <v>918</v>
      </c>
      <c r="B194" s="66">
        <v>291.60000000000002</v>
      </c>
      <c r="C194" s="34" t="s">
        <v>37</v>
      </c>
      <c r="D194" s="96" t="s">
        <v>897</v>
      </c>
    </row>
    <row r="195" spans="1:4" ht="28.5" customHeight="1" x14ac:dyDescent="0.25">
      <c r="A195" s="65" t="s">
        <v>919</v>
      </c>
      <c r="B195" s="66">
        <v>972</v>
      </c>
      <c r="C195" s="34" t="s">
        <v>37</v>
      </c>
      <c r="D195" s="96" t="s">
        <v>898</v>
      </c>
    </row>
    <row r="196" spans="1:4" ht="28.5" customHeight="1" x14ac:dyDescent="0.25">
      <c r="A196" s="65" t="s">
        <v>920</v>
      </c>
      <c r="B196" s="66">
        <v>244.12</v>
      </c>
      <c r="C196" s="97" t="s">
        <v>35</v>
      </c>
      <c r="D196" s="96" t="s">
        <v>899</v>
      </c>
    </row>
    <row r="197" spans="1:4" ht="28.5" customHeight="1" x14ac:dyDescent="0.25">
      <c r="A197" s="65" t="s">
        <v>921</v>
      </c>
      <c r="B197" s="66">
        <v>1377.85</v>
      </c>
      <c r="C197" s="97" t="s">
        <v>35</v>
      </c>
      <c r="D197" s="96" t="s">
        <v>900</v>
      </c>
    </row>
    <row r="198" spans="1:4" ht="28.5" customHeight="1" x14ac:dyDescent="0.25">
      <c r="A198" s="65" t="s">
        <v>921</v>
      </c>
      <c r="B198" s="66">
        <v>11807.61</v>
      </c>
      <c r="C198" s="97" t="s">
        <v>586</v>
      </c>
      <c r="D198" s="96" t="s">
        <v>901</v>
      </c>
    </row>
    <row r="199" spans="1:4" ht="28.5" customHeight="1" x14ac:dyDescent="0.25">
      <c r="A199" s="65" t="s">
        <v>922</v>
      </c>
      <c r="B199" s="66">
        <v>300</v>
      </c>
      <c r="C199" s="97" t="s">
        <v>902</v>
      </c>
      <c r="D199" s="96" t="s">
        <v>82</v>
      </c>
    </row>
    <row r="200" spans="1:4" ht="28.5" customHeight="1" x14ac:dyDescent="0.25">
      <c r="A200" s="65" t="s">
        <v>923</v>
      </c>
      <c r="B200" s="66">
        <v>976.5</v>
      </c>
      <c r="C200" s="97" t="s">
        <v>35</v>
      </c>
      <c r="D200" s="96" t="s">
        <v>903</v>
      </c>
    </row>
    <row r="201" spans="1:4" ht="28.5" customHeight="1" x14ac:dyDescent="0.25">
      <c r="A201" s="65" t="s">
        <v>924</v>
      </c>
      <c r="B201" s="66">
        <v>488.25</v>
      </c>
      <c r="C201" s="97" t="s">
        <v>35</v>
      </c>
      <c r="D201" s="96" t="s">
        <v>904</v>
      </c>
    </row>
    <row r="202" spans="1:4" ht="28.5" customHeight="1" x14ac:dyDescent="0.25">
      <c r="A202" s="65" t="s">
        <v>924</v>
      </c>
      <c r="B202" s="66">
        <v>2000</v>
      </c>
      <c r="C202" s="97" t="s">
        <v>7</v>
      </c>
      <c r="D202" s="96" t="s">
        <v>82</v>
      </c>
    </row>
    <row r="203" spans="1:4" ht="28.5" customHeight="1" x14ac:dyDescent="0.25">
      <c r="A203" s="65" t="s">
        <v>925</v>
      </c>
      <c r="B203" s="66">
        <v>486</v>
      </c>
      <c r="C203" s="34" t="s">
        <v>37</v>
      </c>
      <c r="D203" s="96" t="s">
        <v>905</v>
      </c>
    </row>
    <row r="204" spans="1:4" ht="28.5" customHeight="1" x14ac:dyDescent="0.25">
      <c r="A204" s="65" t="s">
        <v>925</v>
      </c>
      <c r="B204" s="66">
        <v>976.5</v>
      </c>
      <c r="C204" s="97" t="s">
        <v>35</v>
      </c>
      <c r="D204" s="96" t="s">
        <v>906</v>
      </c>
    </row>
    <row r="205" spans="1:4" ht="28.5" customHeight="1" x14ac:dyDescent="0.25">
      <c r="A205" s="65" t="s">
        <v>925</v>
      </c>
      <c r="B205" s="66">
        <v>1810</v>
      </c>
      <c r="C205" s="97" t="s">
        <v>9</v>
      </c>
      <c r="D205" s="96" t="s">
        <v>82</v>
      </c>
    </row>
    <row r="206" spans="1:4" ht="28.5" customHeight="1" x14ac:dyDescent="0.25">
      <c r="A206" s="65" t="s">
        <v>926</v>
      </c>
      <c r="B206" s="66">
        <v>97.2</v>
      </c>
      <c r="C206" s="34" t="s">
        <v>37</v>
      </c>
      <c r="D206" s="96" t="s">
        <v>907</v>
      </c>
    </row>
    <row r="207" spans="1:4" ht="28.5" customHeight="1" x14ac:dyDescent="0.25">
      <c r="A207" s="2" t="s">
        <v>926</v>
      </c>
      <c r="B207" s="38">
        <v>25000</v>
      </c>
      <c r="C207" s="34" t="s">
        <v>5</v>
      </c>
      <c r="D207" s="34" t="s">
        <v>28</v>
      </c>
    </row>
    <row r="208" spans="1:4" ht="28.5" customHeight="1" x14ac:dyDescent="0.25">
      <c r="A208" s="80" t="s">
        <v>3</v>
      </c>
      <c r="B208" s="71">
        <f>SUM(B181:B207)</f>
        <v>67175.549999999988</v>
      </c>
      <c r="C208" s="56"/>
      <c r="D208" s="19"/>
    </row>
    <row r="209" spans="1:4" ht="28.5" customHeight="1" x14ac:dyDescent="0.25">
      <c r="A209" s="110" t="s">
        <v>927</v>
      </c>
      <c r="B209" s="111"/>
      <c r="C209" s="111"/>
      <c r="D209" s="112"/>
    </row>
    <row r="210" spans="1:4" ht="28.5" customHeight="1" x14ac:dyDescent="0.25">
      <c r="A210" s="65" t="s">
        <v>928</v>
      </c>
      <c r="B210" s="66">
        <v>1944</v>
      </c>
      <c r="C210" s="97" t="s">
        <v>929</v>
      </c>
      <c r="D210" s="96" t="s">
        <v>933</v>
      </c>
    </row>
    <row r="211" spans="1:4" ht="28.5" customHeight="1" x14ac:dyDescent="0.25">
      <c r="A211" s="65">
        <v>45080</v>
      </c>
      <c r="B211" s="66">
        <v>1000</v>
      </c>
      <c r="C211" s="97" t="s">
        <v>930</v>
      </c>
      <c r="D211" s="96" t="s">
        <v>931</v>
      </c>
    </row>
    <row r="212" spans="1:4" ht="28.5" customHeight="1" x14ac:dyDescent="0.25">
      <c r="A212" s="65">
        <v>45082</v>
      </c>
      <c r="B212" s="66">
        <v>97.2</v>
      </c>
      <c r="C212" s="97" t="s">
        <v>929</v>
      </c>
      <c r="D212" s="96" t="s">
        <v>934</v>
      </c>
    </row>
    <row r="213" spans="1:4" ht="28.5" customHeight="1" x14ac:dyDescent="0.25">
      <c r="A213" s="65">
        <v>45082</v>
      </c>
      <c r="B213" s="66">
        <v>975</v>
      </c>
      <c r="C213" s="97" t="s">
        <v>35</v>
      </c>
      <c r="D213" s="96" t="s">
        <v>941</v>
      </c>
    </row>
    <row r="214" spans="1:4" ht="28.5" customHeight="1" x14ac:dyDescent="0.25">
      <c r="A214" s="65">
        <v>45083</v>
      </c>
      <c r="B214" s="66">
        <v>1950</v>
      </c>
      <c r="C214" s="97" t="s">
        <v>35</v>
      </c>
      <c r="D214" s="96" t="s">
        <v>942</v>
      </c>
    </row>
    <row r="215" spans="1:4" ht="28.5" customHeight="1" x14ac:dyDescent="0.25">
      <c r="A215" s="65">
        <v>45083</v>
      </c>
      <c r="B215" s="66">
        <v>3000</v>
      </c>
      <c r="C215" s="97" t="s">
        <v>7</v>
      </c>
      <c r="D215" s="96" t="s">
        <v>82</v>
      </c>
    </row>
    <row r="216" spans="1:4" ht="28.5" customHeight="1" x14ac:dyDescent="0.25">
      <c r="A216" s="65">
        <v>45083</v>
      </c>
      <c r="B216" s="66">
        <v>5832</v>
      </c>
      <c r="C216" s="97" t="s">
        <v>929</v>
      </c>
      <c r="D216" s="96" t="s">
        <v>935</v>
      </c>
    </row>
    <row r="217" spans="1:4" ht="28.5" customHeight="1" x14ac:dyDescent="0.25">
      <c r="A217" s="65">
        <v>45086</v>
      </c>
      <c r="B217" s="66">
        <v>97.5</v>
      </c>
      <c r="C217" s="97" t="s">
        <v>35</v>
      </c>
      <c r="D217" s="96" t="s">
        <v>943</v>
      </c>
    </row>
    <row r="218" spans="1:4" ht="28.5" customHeight="1" x14ac:dyDescent="0.25">
      <c r="A218" s="65">
        <v>45090</v>
      </c>
      <c r="B218" s="66">
        <v>97.2</v>
      </c>
      <c r="C218" s="97" t="s">
        <v>929</v>
      </c>
      <c r="D218" s="96" t="s">
        <v>936</v>
      </c>
    </row>
    <row r="219" spans="1:4" ht="28.5" customHeight="1" x14ac:dyDescent="0.25">
      <c r="A219" s="65">
        <v>45090</v>
      </c>
      <c r="B219" s="66">
        <v>2916</v>
      </c>
      <c r="C219" s="97" t="s">
        <v>929</v>
      </c>
      <c r="D219" s="96" t="s">
        <v>937</v>
      </c>
    </row>
    <row r="220" spans="1:4" ht="28.5" customHeight="1" x14ac:dyDescent="0.25">
      <c r="A220" s="65">
        <v>45091</v>
      </c>
      <c r="B220" s="66">
        <v>15000</v>
      </c>
      <c r="C220" s="3" t="s">
        <v>9</v>
      </c>
      <c r="D220" s="19" t="s">
        <v>82</v>
      </c>
    </row>
    <row r="221" spans="1:4" ht="28.5" customHeight="1" x14ac:dyDescent="0.25">
      <c r="A221" s="65">
        <v>45092</v>
      </c>
      <c r="B221" s="66">
        <v>1072.5</v>
      </c>
      <c r="C221" s="97" t="s">
        <v>35</v>
      </c>
      <c r="D221" s="96" t="s">
        <v>944</v>
      </c>
    </row>
    <row r="222" spans="1:4" ht="28.5" customHeight="1" x14ac:dyDescent="0.25">
      <c r="A222" s="65">
        <v>45093</v>
      </c>
      <c r="B222" s="66">
        <v>2000</v>
      </c>
      <c r="C222" s="97" t="s">
        <v>932</v>
      </c>
      <c r="D222" s="96" t="s">
        <v>45</v>
      </c>
    </row>
    <row r="223" spans="1:4" ht="28.5" customHeight="1" x14ac:dyDescent="0.25">
      <c r="A223" s="65">
        <v>45094</v>
      </c>
      <c r="B223" s="66">
        <v>487.5</v>
      </c>
      <c r="C223" s="97" t="s">
        <v>35</v>
      </c>
      <c r="D223" s="96" t="s">
        <v>945</v>
      </c>
    </row>
    <row r="224" spans="1:4" ht="28.5" customHeight="1" x14ac:dyDescent="0.25">
      <c r="A224" s="65">
        <v>45096</v>
      </c>
      <c r="B224" s="66">
        <v>3013.2</v>
      </c>
      <c r="C224" s="97" t="s">
        <v>929</v>
      </c>
      <c r="D224" s="96" t="s">
        <v>938</v>
      </c>
    </row>
    <row r="225" spans="1:4" ht="28.5" customHeight="1" x14ac:dyDescent="0.25">
      <c r="A225" s="65">
        <v>45096</v>
      </c>
      <c r="B225" s="66">
        <v>14172.01</v>
      </c>
      <c r="C225" s="97" t="s">
        <v>586</v>
      </c>
      <c r="D225" s="96" t="s">
        <v>947</v>
      </c>
    </row>
    <row r="226" spans="1:4" ht="28.5" customHeight="1" x14ac:dyDescent="0.25">
      <c r="A226" s="65">
        <v>45097</v>
      </c>
      <c r="B226" s="66">
        <v>1950</v>
      </c>
      <c r="C226" s="97" t="s">
        <v>35</v>
      </c>
      <c r="D226" s="96" t="s">
        <v>946</v>
      </c>
    </row>
    <row r="227" spans="1:4" ht="28.5" customHeight="1" x14ac:dyDescent="0.25">
      <c r="A227" s="65">
        <v>45103</v>
      </c>
      <c r="B227" s="66">
        <v>486</v>
      </c>
      <c r="C227" s="97" t="s">
        <v>929</v>
      </c>
      <c r="D227" s="96" t="s">
        <v>939</v>
      </c>
    </row>
    <row r="228" spans="1:4" ht="28.5" customHeight="1" x14ac:dyDescent="0.25">
      <c r="A228" s="65">
        <v>45103</v>
      </c>
      <c r="B228" s="66">
        <v>972</v>
      </c>
      <c r="C228" s="97" t="s">
        <v>929</v>
      </c>
      <c r="D228" s="96" t="s">
        <v>940</v>
      </c>
    </row>
    <row r="229" spans="1:4" ht="28.5" customHeight="1" x14ac:dyDescent="0.25">
      <c r="A229" s="65">
        <v>45104</v>
      </c>
      <c r="B229" s="66">
        <v>3000</v>
      </c>
      <c r="C229" s="97" t="s">
        <v>7</v>
      </c>
      <c r="D229" s="96" t="s">
        <v>82</v>
      </c>
    </row>
    <row r="230" spans="1:4" ht="28.5" customHeight="1" x14ac:dyDescent="0.25">
      <c r="A230" s="65">
        <v>45107</v>
      </c>
      <c r="B230" s="66">
        <v>25000</v>
      </c>
      <c r="C230" s="97" t="s">
        <v>5</v>
      </c>
      <c r="D230" s="34" t="s">
        <v>28</v>
      </c>
    </row>
    <row r="231" spans="1:4" ht="28.5" customHeight="1" x14ac:dyDescent="0.25">
      <c r="A231" s="80" t="s">
        <v>3</v>
      </c>
      <c r="B231" s="71">
        <f>SUM(B210:B230)</f>
        <v>85062.11</v>
      </c>
      <c r="C231" s="56"/>
      <c r="D231" s="19"/>
    </row>
    <row r="232" spans="1:4" ht="28.5" customHeight="1" x14ac:dyDescent="0.25">
      <c r="A232" s="110" t="s">
        <v>1005</v>
      </c>
      <c r="B232" s="111"/>
      <c r="C232" s="111"/>
      <c r="D232" s="112"/>
    </row>
    <row r="233" spans="1:4" ht="28.5" customHeight="1" x14ac:dyDescent="0.25">
      <c r="A233" s="65">
        <v>45109</v>
      </c>
      <c r="B233" s="66">
        <v>2925</v>
      </c>
      <c r="C233" s="97" t="s">
        <v>35</v>
      </c>
      <c r="D233" s="96" t="s">
        <v>1023</v>
      </c>
    </row>
    <row r="234" spans="1:4" ht="28.5" customHeight="1" x14ac:dyDescent="0.25">
      <c r="A234" s="65">
        <v>45110</v>
      </c>
      <c r="B234" s="66">
        <v>486</v>
      </c>
      <c r="C234" s="97" t="s">
        <v>929</v>
      </c>
      <c r="D234" s="96" t="s">
        <v>1024</v>
      </c>
    </row>
    <row r="235" spans="1:4" ht="28.5" customHeight="1" x14ac:dyDescent="0.25">
      <c r="A235" s="103">
        <v>45111</v>
      </c>
      <c r="B235" s="66">
        <v>300</v>
      </c>
      <c r="C235" s="97" t="s">
        <v>1025</v>
      </c>
      <c r="D235" s="96" t="s">
        <v>6</v>
      </c>
    </row>
    <row r="236" spans="1:4" ht="28.5" customHeight="1" x14ac:dyDescent="0.25">
      <c r="A236" s="65">
        <v>45112</v>
      </c>
      <c r="B236" s="66">
        <v>4860</v>
      </c>
      <c r="C236" s="97" t="s">
        <v>929</v>
      </c>
      <c r="D236" s="96" t="s">
        <v>1026</v>
      </c>
    </row>
    <row r="237" spans="1:4" ht="28.5" customHeight="1" x14ac:dyDescent="0.25">
      <c r="A237" s="65">
        <v>45115</v>
      </c>
      <c r="B237" s="66">
        <v>97.5</v>
      </c>
      <c r="C237" s="97" t="s">
        <v>35</v>
      </c>
      <c r="D237" s="96" t="s">
        <v>1027</v>
      </c>
    </row>
    <row r="238" spans="1:4" ht="28.5" customHeight="1" x14ac:dyDescent="0.25">
      <c r="A238" s="65">
        <v>45116</v>
      </c>
      <c r="B238" s="66">
        <v>1950</v>
      </c>
      <c r="C238" s="97" t="s">
        <v>35</v>
      </c>
      <c r="D238" s="96" t="s">
        <v>1028</v>
      </c>
    </row>
    <row r="239" spans="1:4" ht="28.5" customHeight="1" x14ac:dyDescent="0.25">
      <c r="A239" s="65">
        <v>45118</v>
      </c>
      <c r="B239" s="66">
        <v>975</v>
      </c>
      <c r="C239" s="97" t="s">
        <v>35</v>
      </c>
      <c r="D239" s="96" t="s">
        <v>1029</v>
      </c>
    </row>
    <row r="240" spans="1:4" ht="28.5" customHeight="1" x14ac:dyDescent="0.25">
      <c r="A240" s="65">
        <v>45119</v>
      </c>
      <c r="B240" s="66">
        <v>1000</v>
      </c>
      <c r="C240" s="97" t="s">
        <v>874</v>
      </c>
      <c r="D240" s="96" t="s">
        <v>45</v>
      </c>
    </row>
    <row r="241" spans="1:4" ht="28.5" customHeight="1" x14ac:dyDescent="0.25">
      <c r="A241" s="65">
        <v>45119</v>
      </c>
      <c r="B241" s="66">
        <v>2000</v>
      </c>
      <c r="C241" s="97" t="s">
        <v>7</v>
      </c>
      <c r="D241" s="96" t="s">
        <v>82</v>
      </c>
    </row>
    <row r="242" spans="1:4" ht="28.5" customHeight="1" x14ac:dyDescent="0.25">
      <c r="A242" s="65">
        <v>45121</v>
      </c>
      <c r="B242" s="66">
        <v>2000</v>
      </c>
      <c r="C242" s="97" t="s">
        <v>880</v>
      </c>
      <c r="D242" s="96" t="s">
        <v>45</v>
      </c>
    </row>
    <row r="243" spans="1:4" ht="28.5" customHeight="1" x14ac:dyDescent="0.25">
      <c r="A243" s="103">
        <v>45122</v>
      </c>
      <c r="B243" s="66">
        <v>97.5</v>
      </c>
      <c r="C243" s="97" t="s">
        <v>35</v>
      </c>
      <c r="D243" s="96" t="s">
        <v>1030</v>
      </c>
    </row>
    <row r="244" spans="1:4" ht="28.5" customHeight="1" x14ac:dyDescent="0.25">
      <c r="A244" s="65">
        <v>45125</v>
      </c>
      <c r="B244" s="66">
        <v>975</v>
      </c>
      <c r="C244" s="97" t="s">
        <v>35</v>
      </c>
      <c r="D244" s="96" t="s">
        <v>1031</v>
      </c>
    </row>
    <row r="245" spans="1:4" ht="28.5" customHeight="1" x14ac:dyDescent="0.25">
      <c r="A245" s="103">
        <v>45125</v>
      </c>
      <c r="B245" s="66">
        <v>3207.6</v>
      </c>
      <c r="C245" s="97" t="s">
        <v>929</v>
      </c>
      <c r="D245" s="96" t="s">
        <v>1032</v>
      </c>
    </row>
    <row r="246" spans="1:4" ht="28.5" customHeight="1" x14ac:dyDescent="0.25">
      <c r="A246" s="65">
        <v>45126</v>
      </c>
      <c r="B246" s="66">
        <v>975</v>
      </c>
      <c r="C246" s="97" t="s">
        <v>35</v>
      </c>
      <c r="D246" s="96" t="s">
        <v>1033</v>
      </c>
    </row>
    <row r="247" spans="1:4" ht="28.5" customHeight="1" x14ac:dyDescent="0.25">
      <c r="A247" s="65">
        <v>45127</v>
      </c>
      <c r="B247" s="66">
        <v>97.5</v>
      </c>
      <c r="C247" s="97" t="s">
        <v>35</v>
      </c>
      <c r="D247" s="96" t="s">
        <v>1034</v>
      </c>
    </row>
    <row r="248" spans="1:4" ht="28.5" customHeight="1" x14ac:dyDescent="0.25">
      <c r="A248" s="65">
        <v>45127</v>
      </c>
      <c r="B248" s="66">
        <v>972</v>
      </c>
      <c r="C248" s="97" t="s">
        <v>929</v>
      </c>
      <c r="D248" s="96" t="s">
        <v>1035</v>
      </c>
    </row>
    <row r="249" spans="1:4" ht="28.5" customHeight="1" x14ac:dyDescent="0.25">
      <c r="A249" s="65">
        <v>45133</v>
      </c>
      <c r="B249" s="66">
        <v>1950</v>
      </c>
      <c r="C249" s="97" t="s">
        <v>35</v>
      </c>
      <c r="D249" s="96" t="s">
        <v>1036</v>
      </c>
    </row>
    <row r="250" spans="1:4" ht="28.5" customHeight="1" x14ac:dyDescent="0.25">
      <c r="A250" s="65">
        <v>45134</v>
      </c>
      <c r="B250" s="66">
        <v>3000</v>
      </c>
      <c r="C250" s="97" t="s">
        <v>7</v>
      </c>
      <c r="D250" s="96" t="s">
        <v>82</v>
      </c>
    </row>
    <row r="251" spans="1:4" ht="28.5" customHeight="1" x14ac:dyDescent="0.25">
      <c r="A251" s="103">
        <v>45135</v>
      </c>
      <c r="B251" s="66">
        <v>975</v>
      </c>
      <c r="C251" s="97" t="s">
        <v>35</v>
      </c>
      <c r="D251" s="96" t="s">
        <v>1037</v>
      </c>
    </row>
    <row r="252" spans="1:4" ht="28.5" customHeight="1" x14ac:dyDescent="0.25">
      <c r="A252" s="2">
        <v>45138</v>
      </c>
      <c r="B252" s="66">
        <v>25000</v>
      </c>
      <c r="C252" s="97" t="s">
        <v>5</v>
      </c>
      <c r="D252" s="96" t="s">
        <v>28</v>
      </c>
    </row>
    <row r="253" spans="1:4" ht="28.5" customHeight="1" x14ac:dyDescent="0.25">
      <c r="A253" s="50" t="s">
        <v>3</v>
      </c>
      <c r="B253" s="71">
        <f>SUM(B233:B252)</f>
        <v>53843.1</v>
      </c>
      <c r="C253" s="56"/>
      <c r="D253" s="19"/>
    </row>
    <row r="254" spans="1:4" ht="28.5" customHeight="1" x14ac:dyDescent="0.25">
      <c r="A254" s="110" t="s">
        <v>1038</v>
      </c>
      <c r="B254" s="111"/>
      <c r="C254" s="111"/>
      <c r="D254" s="112"/>
    </row>
    <row r="255" spans="1:4" ht="28.5" customHeight="1" x14ac:dyDescent="0.25">
      <c r="A255" s="65" t="s">
        <v>1062</v>
      </c>
      <c r="B255" s="66">
        <v>1950</v>
      </c>
      <c r="C255" s="97" t="s">
        <v>35</v>
      </c>
      <c r="D255" s="96" t="s">
        <v>1063</v>
      </c>
    </row>
    <row r="256" spans="1:4" ht="28.5" customHeight="1" x14ac:dyDescent="0.25">
      <c r="A256" s="65" t="s">
        <v>1064</v>
      </c>
      <c r="B256" s="66">
        <v>972</v>
      </c>
      <c r="C256" s="97" t="s">
        <v>929</v>
      </c>
      <c r="D256" s="96" t="s">
        <v>1065</v>
      </c>
    </row>
    <row r="257" spans="1:4" ht="28.5" customHeight="1" x14ac:dyDescent="0.25">
      <c r="A257" s="65" t="s">
        <v>1064</v>
      </c>
      <c r="B257" s="66">
        <v>975</v>
      </c>
      <c r="C257" s="97" t="s">
        <v>35</v>
      </c>
      <c r="D257" s="96" t="s">
        <v>1066</v>
      </c>
    </row>
    <row r="258" spans="1:4" ht="28.5" customHeight="1" x14ac:dyDescent="0.25">
      <c r="A258" s="65" t="s">
        <v>1067</v>
      </c>
      <c r="B258" s="66">
        <v>3888</v>
      </c>
      <c r="C258" s="97" t="s">
        <v>929</v>
      </c>
      <c r="D258" s="96" t="s">
        <v>1068</v>
      </c>
    </row>
    <row r="259" spans="1:4" ht="28.5" customHeight="1" x14ac:dyDescent="0.25">
      <c r="A259" s="65" t="s">
        <v>1069</v>
      </c>
      <c r="B259" s="66">
        <v>56000</v>
      </c>
      <c r="C259" s="3" t="s">
        <v>9</v>
      </c>
      <c r="D259" s="19" t="s">
        <v>82</v>
      </c>
    </row>
    <row r="260" spans="1:4" ht="28.5" customHeight="1" x14ac:dyDescent="0.25">
      <c r="A260" s="65" t="s">
        <v>1070</v>
      </c>
      <c r="B260" s="66">
        <v>975</v>
      </c>
      <c r="C260" s="97" t="s">
        <v>35</v>
      </c>
      <c r="D260" s="96" t="s">
        <v>1071</v>
      </c>
    </row>
    <row r="261" spans="1:4" ht="28.5" customHeight="1" x14ac:dyDescent="0.25">
      <c r="A261" s="65" t="s">
        <v>1070</v>
      </c>
      <c r="B261" s="66">
        <v>4860</v>
      </c>
      <c r="C261" s="97" t="s">
        <v>929</v>
      </c>
      <c r="D261" s="96" t="s">
        <v>1072</v>
      </c>
    </row>
    <row r="262" spans="1:4" ht="28.5" customHeight="1" x14ac:dyDescent="0.25">
      <c r="A262" s="65" t="s">
        <v>1070</v>
      </c>
      <c r="B262" s="66">
        <v>82650</v>
      </c>
      <c r="C262" s="97" t="s">
        <v>1073</v>
      </c>
      <c r="D262" s="96" t="s">
        <v>1074</v>
      </c>
    </row>
    <row r="263" spans="1:4" ht="28.5" customHeight="1" x14ac:dyDescent="0.25">
      <c r="A263" s="65" t="s">
        <v>1075</v>
      </c>
      <c r="B263" s="66">
        <v>97.5</v>
      </c>
      <c r="C263" s="97" t="s">
        <v>35</v>
      </c>
      <c r="D263" s="96" t="s">
        <v>1076</v>
      </c>
    </row>
    <row r="264" spans="1:4" ht="28.5" customHeight="1" x14ac:dyDescent="0.25">
      <c r="A264" s="65" t="s">
        <v>1077</v>
      </c>
      <c r="B264" s="66">
        <v>146.25</v>
      </c>
      <c r="C264" s="97" t="s">
        <v>35</v>
      </c>
      <c r="D264" s="96" t="s">
        <v>1078</v>
      </c>
    </row>
    <row r="265" spans="1:4" ht="28.5" customHeight="1" x14ac:dyDescent="0.25">
      <c r="A265" s="65" t="s">
        <v>1079</v>
      </c>
      <c r="B265" s="66">
        <v>3000</v>
      </c>
      <c r="C265" s="97" t="s">
        <v>7</v>
      </c>
      <c r="D265" s="96" t="s">
        <v>82</v>
      </c>
    </row>
    <row r="266" spans="1:4" ht="28.5" customHeight="1" x14ac:dyDescent="0.25">
      <c r="A266" s="65" t="s">
        <v>1080</v>
      </c>
      <c r="B266" s="66">
        <v>486</v>
      </c>
      <c r="C266" s="97" t="s">
        <v>929</v>
      </c>
      <c r="D266" s="96" t="s">
        <v>1081</v>
      </c>
    </row>
    <row r="267" spans="1:4" ht="28.5" customHeight="1" x14ac:dyDescent="0.25">
      <c r="A267" s="65" t="s">
        <v>1080</v>
      </c>
      <c r="B267" s="66">
        <v>972</v>
      </c>
      <c r="C267" s="97" t="s">
        <v>929</v>
      </c>
      <c r="D267" s="96" t="s">
        <v>1082</v>
      </c>
    </row>
    <row r="268" spans="1:4" ht="28.5" customHeight="1" x14ac:dyDescent="0.25">
      <c r="A268" s="65" t="s">
        <v>1083</v>
      </c>
      <c r="B268" s="66">
        <v>2000</v>
      </c>
      <c r="C268" s="97" t="s">
        <v>880</v>
      </c>
      <c r="D268" s="96" t="s">
        <v>28</v>
      </c>
    </row>
    <row r="269" spans="1:4" ht="28.5" customHeight="1" x14ac:dyDescent="0.25">
      <c r="A269" s="65" t="s">
        <v>1084</v>
      </c>
      <c r="B269" s="66">
        <v>10000</v>
      </c>
      <c r="C269" s="3" t="s">
        <v>9</v>
      </c>
      <c r="D269" s="19" t="s">
        <v>82</v>
      </c>
    </row>
    <row r="270" spans="1:4" ht="28.5" customHeight="1" x14ac:dyDescent="0.25">
      <c r="A270" s="65" t="s">
        <v>1084</v>
      </c>
      <c r="B270" s="66">
        <v>20000</v>
      </c>
      <c r="C270" s="3" t="s">
        <v>9</v>
      </c>
      <c r="D270" s="19" t="s">
        <v>82</v>
      </c>
    </row>
    <row r="271" spans="1:4" ht="28.5" customHeight="1" x14ac:dyDescent="0.25">
      <c r="A271" s="65" t="s">
        <v>1084</v>
      </c>
      <c r="B271" s="66">
        <v>50000</v>
      </c>
      <c r="C271" s="3" t="s">
        <v>9</v>
      </c>
      <c r="D271" s="19" t="s">
        <v>82</v>
      </c>
    </row>
    <row r="272" spans="1:4" ht="28.5" customHeight="1" x14ac:dyDescent="0.25">
      <c r="A272" s="65" t="s">
        <v>1084</v>
      </c>
      <c r="B272" s="66">
        <v>80000</v>
      </c>
      <c r="C272" s="3" t="s">
        <v>9</v>
      </c>
      <c r="D272" s="19" t="s">
        <v>82</v>
      </c>
    </row>
    <row r="273" spans="1:4" ht="28.5" customHeight="1" x14ac:dyDescent="0.25">
      <c r="A273" s="65" t="s">
        <v>1085</v>
      </c>
      <c r="B273" s="66">
        <v>4875</v>
      </c>
      <c r="C273" s="97" t="s">
        <v>35</v>
      </c>
      <c r="D273" s="96" t="s">
        <v>1086</v>
      </c>
    </row>
    <row r="274" spans="1:4" ht="28.5" customHeight="1" x14ac:dyDescent="0.25">
      <c r="A274" s="65" t="s">
        <v>1087</v>
      </c>
      <c r="B274" s="66">
        <v>16506.75</v>
      </c>
      <c r="C274" s="97" t="s">
        <v>35</v>
      </c>
      <c r="D274" s="96" t="s">
        <v>1088</v>
      </c>
    </row>
    <row r="275" spans="1:4" ht="28.5" customHeight="1" x14ac:dyDescent="0.25">
      <c r="A275" s="65" t="s">
        <v>1089</v>
      </c>
      <c r="B275" s="66">
        <v>390</v>
      </c>
      <c r="C275" s="97" t="s">
        <v>35</v>
      </c>
      <c r="D275" s="96" t="s">
        <v>1090</v>
      </c>
    </row>
    <row r="276" spans="1:4" ht="28.5" customHeight="1" x14ac:dyDescent="0.25">
      <c r="A276" s="65" t="s">
        <v>1091</v>
      </c>
      <c r="B276" s="66">
        <v>1000</v>
      </c>
      <c r="C276" s="97" t="s">
        <v>874</v>
      </c>
      <c r="D276" s="96" t="s">
        <v>28</v>
      </c>
    </row>
    <row r="277" spans="1:4" ht="28.5" customHeight="1" x14ac:dyDescent="0.25">
      <c r="A277" s="65" t="s">
        <v>1092</v>
      </c>
      <c r="B277" s="66">
        <v>10153.620000000001</v>
      </c>
      <c r="C277" s="166" t="s">
        <v>586</v>
      </c>
      <c r="D277" s="96" t="s">
        <v>1093</v>
      </c>
    </row>
    <row r="278" spans="1:4" ht="28.5" customHeight="1" x14ac:dyDescent="0.25">
      <c r="A278" s="65" t="s">
        <v>1094</v>
      </c>
      <c r="B278" s="66">
        <v>1069.2</v>
      </c>
      <c r="C278" s="97" t="s">
        <v>929</v>
      </c>
      <c r="D278" s="96" t="s">
        <v>1095</v>
      </c>
    </row>
    <row r="279" spans="1:4" ht="28.5" customHeight="1" x14ac:dyDescent="0.25">
      <c r="A279" s="65" t="s">
        <v>1094</v>
      </c>
      <c r="B279" s="66">
        <v>1950</v>
      </c>
      <c r="C279" s="97" t="s">
        <v>35</v>
      </c>
      <c r="D279" s="96" t="s">
        <v>1096</v>
      </c>
    </row>
    <row r="280" spans="1:4" ht="28.5" customHeight="1" x14ac:dyDescent="0.25">
      <c r="A280" s="65" t="s">
        <v>1097</v>
      </c>
      <c r="B280" s="66">
        <v>972</v>
      </c>
      <c r="C280" s="97" t="s">
        <v>929</v>
      </c>
      <c r="D280" s="96" t="s">
        <v>1098</v>
      </c>
    </row>
    <row r="281" spans="1:4" ht="28.5" customHeight="1" x14ac:dyDescent="0.25">
      <c r="A281" s="65" t="s">
        <v>1099</v>
      </c>
      <c r="B281" s="66">
        <v>2000</v>
      </c>
      <c r="C281" s="97" t="s">
        <v>7</v>
      </c>
      <c r="D281" s="96" t="s">
        <v>82</v>
      </c>
    </row>
    <row r="282" spans="1:4" ht="28.5" customHeight="1" x14ac:dyDescent="0.25">
      <c r="A282" s="65" t="s">
        <v>1100</v>
      </c>
      <c r="B282" s="66">
        <v>2925</v>
      </c>
      <c r="C282" s="97" t="s">
        <v>35</v>
      </c>
      <c r="D282" s="96" t="s">
        <v>1101</v>
      </c>
    </row>
    <row r="283" spans="1:4" ht="28.5" customHeight="1" x14ac:dyDescent="0.25">
      <c r="A283" s="65" t="s">
        <v>1102</v>
      </c>
      <c r="B283" s="66">
        <v>194.4</v>
      </c>
      <c r="C283" s="97" t="s">
        <v>929</v>
      </c>
      <c r="D283" s="96" t="s">
        <v>1103</v>
      </c>
    </row>
    <row r="284" spans="1:4" ht="28.5" customHeight="1" x14ac:dyDescent="0.25">
      <c r="A284" s="65" t="s">
        <v>1102</v>
      </c>
      <c r="B284" s="66">
        <v>11858.4</v>
      </c>
      <c r="C284" s="97" t="s">
        <v>929</v>
      </c>
      <c r="D284" s="96" t="s">
        <v>1104</v>
      </c>
    </row>
    <row r="285" spans="1:4" ht="28.5" customHeight="1" x14ac:dyDescent="0.25">
      <c r="A285" s="65" t="s">
        <v>1102</v>
      </c>
      <c r="B285" s="66">
        <v>15244.33</v>
      </c>
      <c r="C285" s="97" t="s">
        <v>1105</v>
      </c>
      <c r="D285" s="96" t="s">
        <v>1106</v>
      </c>
    </row>
    <row r="286" spans="1:4" ht="28.5" customHeight="1" x14ac:dyDescent="0.25">
      <c r="A286" s="65" t="s">
        <v>1107</v>
      </c>
      <c r="B286" s="66">
        <v>972</v>
      </c>
      <c r="C286" s="97" t="s">
        <v>929</v>
      </c>
      <c r="D286" s="96" t="s">
        <v>1108</v>
      </c>
    </row>
    <row r="287" spans="1:4" ht="28.5" customHeight="1" x14ac:dyDescent="0.25">
      <c r="A287" s="65" t="s">
        <v>1109</v>
      </c>
      <c r="B287" s="66">
        <v>30000</v>
      </c>
      <c r="C287" s="3" t="s">
        <v>9</v>
      </c>
      <c r="D287" s="19" t="s">
        <v>82</v>
      </c>
    </row>
    <row r="288" spans="1:4" ht="28.5" customHeight="1" x14ac:dyDescent="0.25">
      <c r="A288" s="65" t="s">
        <v>1110</v>
      </c>
      <c r="B288" s="66">
        <v>25000</v>
      </c>
      <c r="C288" s="97" t="s">
        <v>5</v>
      </c>
      <c r="D288" s="96" t="s">
        <v>28</v>
      </c>
    </row>
    <row r="289" spans="1:4" ht="28.5" customHeight="1" x14ac:dyDescent="0.25">
      <c r="A289" s="65" t="s">
        <v>3</v>
      </c>
      <c r="B289" s="66">
        <f>SUM(B255:B288)</f>
        <v>444082.45000000007</v>
      </c>
      <c r="C289" s="167"/>
      <c r="D289" s="168"/>
    </row>
    <row r="290" spans="1:4" ht="28.5" customHeight="1" x14ac:dyDescent="0.25">
      <c r="A290" s="110" t="s">
        <v>1111</v>
      </c>
      <c r="B290" s="111"/>
      <c r="C290" s="111"/>
      <c r="D290" s="112"/>
    </row>
    <row r="291" spans="1:4" ht="28.5" customHeight="1" x14ac:dyDescent="0.25">
      <c r="A291" s="65" t="s">
        <v>1112</v>
      </c>
      <c r="B291" s="66">
        <v>486</v>
      </c>
      <c r="C291" s="97" t="s">
        <v>929</v>
      </c>
      <c r="D291" s="169" t="s">
        <v>1113</v>
      </c>
    </row>
    <row r="292" spans="1:4" ht="28.5" customHeight="1" x14ac:dyDescent="0.25">
      <c r="A292" s="65" t="s">
        <v>1114</v>
      </c>
      <c r="B292" s="66">
        <v>1950</v>
      </c>
      <c r="C292" s="97" t="s">
        <v>35</v>
      </c>
      <c r="D292" s="97" t="s">
        <v>1115</v>
      </c>
    </row>
    <row r="293" spans="1:4" ht="28.5" customHeight="1" x14ac:dyDescent="0.25">
      <c r="A293" s="65" t="s">
        <v>1116</v>
      </c>
      <c r="B293" s="66">
        <v>1000</v>
      </c>
      <c r="C293" s="97" t="s">
        <v>1117</v>
      </c>
      <c r="D293" s="96" t="s">
        <v>28</v>
      </c>
    </row>
    <row r="294" spans="1:4" ht="28.5" customHeight="1" x14ac:dyDescent="0.25">
      <c r="A294" s="65" t="s">
        <v>1118</v>
      </c>
      <c r="B294" s="66">
        <v>97.5</v>
      </c>
      <c r="C294" s="97" t="s">
        <v>35</v>
      </c>
      <c r="D294" s="97" t="s">
        <v>1119</v>
      </c>
    </row>
    <row r="295" spans="1:4" ht="28.5" customHeight="1" x14ac:dyDescent="0.25">
      <c r="A295" s="65" t="s">
        <v>1120</v>
      </c>
      <c r="B295" s="66">
        <v>4860</v>
      </c>
      <c r="C295" s="97" t="s">
        <v>929</v>
      </c>
      <c r="D295" s="97" t="s">
        <v>1121</v>
      </c>
    </row>
    <row r="296" spans="1:4" ht="28.5" customHeight="1" x14ac:dyDescent="0.25">
      <c r="A296" s="65" t="s">
        <v>1122</v>
      </c>
      <c r="B296" s="66">
        <v>975</v>
      </c>
      <c r="C296" s="97" t="s">
        <v>35</v>
      </c>
      <c r="D296" s="97" t="s">
        <v>1123</v>
      </c>
    </row>
    <row r="297" spans="1:4" ht="28.5" customHeight="1" x14ac:dyDescent="0.25">
      <c r="A297" s="65" t="s">
        <v>1124</v>
      </c>
      <c r="B297" s="66">
        <v>300</v>
      </c>
      <c r="C297" s="97" t="s">
        <v>1125</v>
      </c>
      <c r="D297" s="97" t="s">
        <v>1126</v>
      </c>
    </row>
    <row r="298" spans="1:4" ht="28.5" customHeight="1" x14ac:dyDescent="0.25">
      <c r="A298" s="65" t="s">
        <v>1127</v>
      </c>
      <c r="B298" s="66">
        <v>291.60000000000002</v>
      </c>
      <c r="C298" s="97" t="s">
        <v>929</v>
      </c>
      <c r="D298" s="96" t="s">
        <v>1128</v>
      </c>
    </row>
    <row r="299" spans="1:4" ht="28.5" customHeight="1" x14ac:dyDescent="0.25">
      <c r="A299" s="65" t="s">
        <v>1127</v>
      </c>
      <c r="B299" s="66">
        <v>3000</v>
      </c>
      <c r="C299" s="97" t="s">
        <v>7</v>
      </c>
      <c r="D299" s="96" t="s">
        <v>82</v>
      </c>
    </row>
    <row r="300" spans="1:4" ht="28.5" customHeight="1" x14ac:dyDescent="0.25">
      <c r="A300" s="65" t="s">
        <v>1129</v>
      </c>
      <c r="B300" s="66">
        <v>2925</v>
      </c>
      <c r="C300" s="97" t="s">
        <v>35</v>
      </c>
      <c r="D300" s="96" t="s">
        <v>1130</v>
      </c>
    </row>
    <row r="301" spans="1:4" ht="28.5" customHeight="1" x14ac:dyDescent="0.25">
      <c r="A301" s="65" t="s">
        <v>1129</v>
      </c>
      <c r="B301" s="66">
        <v>25000</v>
      </c>
      <c r="C301" s="97" t="s">
        <v>1131</v>
      </c>
      <c r="D301" s="96" t="s">
        <v>28</v>
      </c>
    </row>
    <row r="302" spans="1:4" ht="28.5" customHeight="1" x14ac:dyDescent="0.25">
      <c r="A302" s="65" t="s">
        <v>1132</v>
      </c>
      <c r="B302" s="66">
        <v>972</v>
      </c>
      <c r="C302" s="97" t="s">
        <v>929</v>
      </c>
      <c r="D302" s="96" t="s">
        <v>1133</v>
      </c>
    </row>
    <row r="303" spans="1:4" ht="28.5" customHeight="1" x14ac:dyDescent="0.25">
      <c r="A303" s="65" t="s">
        <v>1132</v>
      </c>
      <c r="B303" s="66">
        <v>2000</v>
      </c>
      <c r="C303" s="97" t="s">
        <v>880</v>
      </c>
      <c r="D303" s="96" t="s">
        <v>28</v>
      </c>
    </row>
    <row r="304" spans="1:4" ht="28.5" customHeight="1" x14ac:dyDescent="0.25">
      <c r="A304" s="65" t="s">
        <v>1134</v>
      </c>
      <c r="B304" s="66">
        <v>9750</v>
      </c>
      <c r="C304" s="97" t="s">
        <v>35</v>
      </c>
      <c r="D304" s="96" t="s">
        <v>1135</v>
      </c>
    </row>
    <row r="305" spans="1:4" ht="28.5" customHeight="1" x14ac:dyDescent="0.25">
      <c r="A305" s="65" t="s">
        <v>1136</v>
      </c>
      <c r="B305" s="66">
        <v>975</v>
      </c>
      <c r="C305" s="97" t="s">
        <v>35</v>
      </c>
      <c r="D305" s="96" t="s">
        <v>1137</v>
      </c>
    </row>
    <row r="306" spans="1:4" ht="28.5" customHeight="1" x14ac:dyDescent="0.25">
      <c r="A306" s="65" t="s">
        <v>1136</v>
      </c>
      <c r="B306" s="66">
        <v>15000</v>
      </c>
      <c r="C306" s="3" t="s">
        <v>9</v>
      </c>
      <c r="D306" s="19" t="s">
        <v>82</v>
      </c>
    </row>
    <row r="307" spans="1:4" ht="28.5" customHeight="1" x14ac:dyDescent="0.25">
      <c r="A307" s="65" t="s">
        <v>1138</v>
      </c>
      <c r="B307" s="66">
        <v>20000</v>
      </c>
      <c r="C307" s="3" t="s">
        <v>9</v>
      </c>
      <c r="D307" s="19" t="s">
        <v>82</v>
      </c>
    </row>
    <row r="308" spans="1:4" ht="28.5" customHeight="1" x14ac:dyDescent="0.25">
      <c r="A308" s="65" t="s">
        <v>1139</v>
      </c>
      <c r="B308" s="66">
        <v>1950</v>
      </c>
      <c r="C308" s="97" t="s">
        <v>35</v>
      </c>
      <c r="D308" s="96" t="s">
        <v>1140</v>
      </c>
    </row>
    <row r="309" spans="1:4" ht="28.5" customHeight="1" x14ac:dyDescent="0.25">
      <c r="A309" s="65" t="s">
        <v>1141</v>
      </c>
      <c r="B309" s="66">
        <v>1944</v>
      </c>
      <c r="C309" s="97" t="s">
        <v>929</v>
      </c>
      <c r="D309" s="96" t="s">
        <v>1142</v>
      </c>
    </row>
    <row r="310" spans="1:4" ht="28.5" customHeight="1" x14ac:dyDescent="0.25">
      <c r="A310" s="65" t="s">
        <v>1143</v>
      </c>
      <c r="B310" s="66">
        <v>585</v>
      </c>
      <c r="C310" s="97" t="s">
        <v>35</v>
      </c>
      <c r="D310" s="96" t="s">
        <v>1144</v>
      </c>
    </row>
    <row r="311" spans="1:4" ht="28.5" customHeight="1" x14ac:dyDescent="0.25">
      <c r="A311" s="65" t="s">
        <v>1145</v>
      </c>
      <c r="B311" s="66">
        <v>975</v>
      </c>
      <c r="C311" s="97" t="s">
        <v>35</v>
      </c>
      <c r="D311" s="96" t="s">
        <v>1146</v>
      </c>
    </row>
    <row r="312" spans="1:4" ht="28.5" customHeight="1" x14ac:dyDescent="0.25">
      <c r="A312" s="65" t="s">
        <v>1145</v>
      </c>
      <c r="B312" s="66">
        <v>4000</v>
      </c>
      <c r="C312" s="97" t="s">
        <v>1147</v>
      </c>
      <c r="D312" s="96" t="s">
        <v>28</v>
      </c>
    </row>
    <row r="313" spans="1:4" ht="28.5" customHeight="1" x14ac:dyDescent="0.25">
      <c r="A313" s="65" t="s">
        <v>1148</v>
      </c>
      <c r="B313" s="66">
        <v>195</v>
      </c>
      <c r="C313" s="97" t="s">
        <v>35</v>
      </c>
      <c r="D313" s="96" t="s">
        <v>1149</v>
      </c>
    </row>
    <row r="314" spans="1:4" ht="28.5" customHeight="1" x14ac:dyDescent="0.25">
      <c r="A314" s="65" t="s">
        <v>1150</v>
      </c>
      <c r="B314" s="66">
        <v>100</v>
      </c>
      <c r="C314" s="97" t="s">
        <v>587</v>
      </c>
      <c r="D314" s="96" t="s">
        <v>28</v>
      </c>
    </row>
    <row r="315" spans="1:4" ht="28.5" customHeight="1" x14ac:dyDescent="0.25">
      <c r="A315" s="65" t="s">
        <v>1150</v>
      </c>
      <c r="B315" s="66">
        <v>100000</v>
      </c>
      <c r="C315" s="97" t="s">
        <v>1151</v>
      </c>
      <c r="D315" s="96" t="s">
        <v>28</v>
      </c>
    </row>
    <row r="316" spans="1:4" ht="28.5" customHeight="1" x14ac:dyDescent="0.25">
      <c r="A316" s="65" t="s">
        <v>1152</v>
      </c>
      <c r="B316" s="66">
        <v>2000</v>
      </c>
      <c r="C316" s="97" t="s">
        <v>7</v>
      </c>
      <c r="D316" s="96" t="s">
        <v>28</v>
      </c>
    </row>
    <row r="317" spans="1:4" ht="28.5" customHeight="1" x14ac:dyDescent="0.25">
      <c r="A317" s="65" t="s">
        <v>1152</v>
      </c>
      <c r="B317" s="66">
        <v>25000</v>
      </c>
      <c r="C317" s="97" t="s">
        <v>5</v>
      </c>
      <c r="D317" s="96" t="s">
        <v>28</v>
      </c>
    </row>
    <row r="318" spans="1:4" ht="28.5" customHeight="1" x14ac:dyDescent="0.25">
      <c r="A318" s="65" t="s">
        <v>3</v>
      </c>
      <c r="B318" s="66">
        <f>SUM(B291:B317)</f>
        <v>226331.1</v>
      </c>
      <c r="C318" s="166"/>
      <c r="D318" s="169"/>
    </row>
    <row r="319" spans="1:4" ht="28.5" customHeight="1" x14ac:dyDescent="0.25">
      <c r="A319" s="170" t="s">
        <v>1153</v>
      </c>
      <c r="B319" s="171"/>
      <c r="C319" s="171"/>
      <c r="D319" s="172"/>
    </row>
    <row r="320" spans="1:4" ht="28.5" customHeight="1" x14ac:dyDescent="0.25">
      <c r="A320" s="65" t="s">
        <v>1154</v>
      </c>
      <c r="B320" s="66">
        <v>972</v>
      </c>
      <c r="C320" s="97" t="s">
        <v>929</v>
      </c>
      <c r="D320" s="96" t="s">
        <v>1155</v>
      </c>
    </row>
    <row r="321" spans="1:4" ht="28.5" customHeight="1" x14ac:dyDescent="0.25">
      <c r="A321" s="65" t="s">
        <v>1154</v>
      </c>
      <c r="B321" s="66">
        <v>972</v>
      </c>
      <c r="C321" s="97" t="s">
        <v>929</v>
      </c>
      <c r="D321" s="96" t="s">
        <v>1156</v>
      </c>
    </row>
    <row r="322" spans="1:4" ht="28.5" customHeight="1" x14ac:dyDescent="0.25">
      <c r="A322" s="65" t="s">
        <v>1157</v>
      </c>
      <c r="B322" s="66">
        <v>2000</v>
      </c>
      <c r="C322" s="97" t="s">
        <v>1147</v>
      </c>
      <c r="D322" s="96" t="s">
        <v>45</v>
      </c>
    </row>
    <row r="323" spans="1:4" ht="28.5" customHeight="1" x14ac:dyDescent="0.25">
      <c r="A323" s="65" t="s">
        <v>1158</v>
      </c>
      <c r="B323" s="66">
        <v>1000</v>
      </c>
      <c r="C323" s="97" t="s">
        <v>874</v>
      </c>
      <c r="D323" s="173" t="s">
        <v>45</v>
      </c>
    </row>
    <row r="324" spans="1:4" ht="28.5" customHeight="1" x14ac:dyDescent="0.25">
      <c r="A324" s="65" t="s">
        <v>1159</v>
      </c>
      <c r="B324" s="66">
        <v>1950</v>
      </c>
      <c r="C324" s="97" t="s">
        <v>35</v>
      </c>
      <c r="D324" s="168" t="s">
        <v>1160</v>
      </c>
    </row>
    <row r="325" spans="1:4" ht="28.5" customHeight="1" x14ac:dyDescent="0.25">
      <c r="A325" s="65" t="s">
        <v>1161</v>
      </c>
      <c r="B325" s="66">
        <v>97.2</v>
      </c>
      <c r="C325" s="97" t="s">
        <v>929</v>
      </c>
      <c r="D325" s="168" t="s">
        <v>1162</v>
      </c>
    </row>
    <row r="326" spans="1:4" ht="28.5" customHeight="1" x14ac:dyDescent="0.25">
      <c r="A326" s="65" t="s">
        <v>1161</v>
      </c>
      <c r="B326" s="66">
        <v>3900</v>
      </c>
      <c r="C326" s="97" t="s">
        <v>35</v>
      </c>
      <c r="D326" s="168" t="s">
        <v>1163</v>
      </c>
    </row>
    <row r="327" spans="1:4" ht="28.5" customHeight="1" x14ac:dyDescent="0.25">
      <c r="A327" s="65" t="s">
        <v>1161</v>
      </c>
      <c r="B327" s="66">
        <v>4860</v>
      </c>
      <c r="C327" s="97" t="s">
        <v>929</v>
      </c>
      <c r="D327" s="168" t="s">
        <v>1164</v>
      </c>
    </row>
    <row r="328" spans="1:4" ht="28.5" customHeight="1" x14ac:dyDescent="0.25">
      <c r="A328" s="65" t="s">
        <v>1165</v>
      </c>
      <c r="B328" s="66">
        <v>300</v>
      </c>
      <c r="C328" s="97" t="s">
        <v>1025</v>
      </c>
      <c r="D328" s="168" t="s">
        <v>1166</v>
      </c>
    </row>
    <row r="329" spans="1:4" ht="28.5" customHeight="1" x14ac:dyDescent="0.25">
      <c r="A329" s="65" t="s">
        <v>1167</v>
      </c>
      <c r="B329" s="66">
        <v>2000</v>
      </c>
      <c r="C329" s="97" t="s">
        <v>880</v>
      </c>
      <c r="D329" s="174" t="s">
        <v>45</v>
      </c>
    </row>
    <row r="330" spans="1:4" ht="28.5" customHeight="1" x14ac:dyDescent="0.25">
      <c r="A330" s="65" t="s">
        <v>1168</v>
      </c>
      <c r="B330" s="66">
        <v>97.5</v>
      </c>
      <c r="C330" s="97" t="s">
        <v>35</v>
      </c>
      <c r="D330" s="96" t="s">
        <v>1169</v>
      </c>
    </row>
    <row r="331" spans="1:4" ht="28.5" customHeight="1" x14ac:dyDescent="0.25">
      <c r="A331" s="65" t="s">
        <v>1170</v>
      </c>
      <c r="B331" s="66">
        <v>972</v>
      </c>
      <c r="C331" s="97" t="s">
        <v>929</v>
      </c>
      <c r="D331" s="96" t="s">
        <v>1171</v>
      </c>
    </row>
    <row r="332" spans="1:4" ht="28.5" customHeight="1" x14ac:dyDescent="0.25">
      <c r="A332" s="65" t="s">
        <v>1170</v>
      </c>
      <c r="B332" s="66">
        <v>3000</v>
      </c>
      <c r="C332" s="97" t="s">
        <v>7</v>
      </c>
      <c r="D332" s="96" t="s">
        <v>82</v>
      </c>
    </row>
    <row r="333" spans="1:4" ht="28.5" customHeight="1" x14ac:dyDescent="0.25">
      <c r="A333" s="65" t="s">
        <v>1170</v>
      </c>
      <c r="B333" s="66">
        <v>3000</v>
      </c>
      <c r="C333" s="97" t="s">
        <v>7</v>
      </c>
      <c r="D333" s="96" t="s">
        <v>82</v>
      </c>
    </row>
    <row r="334" spans="1:4" ht="28.5" customHeight="1" x14ac:dyDescent="0.25">
      <c r="A334" s="65" t="s">
        <v>1172</v>
      </c>
      <c r="B334" s="66">
        <v>486</v>
      </c>
      <c r="C334" s="97" t="s">
        <v>929</v>
      </c>
      <c r="D334" s="96" t="s">
        <v>1173</v>
      </c>
    </row>
    <row r="335" spans="1:4" ht="28.5" customHeight="1" x14ac:dyDescent="0.25">
      <c r="A335" s="65" t="s">
        <v>1172</v>
      </c>
      <c r="B335" s="66">
        <v>975</v>
      </c>
      <c r="C335" s="97" t="s">
        <v>35</v>
      </c>
      <c r="D335" s="96" t="s">
        <v>1174</v>
      </c>
    </row>
    <row r="336" spans="1:4" ht="28.5" customHeight="1" x14ac:dyDescent="0.25">
      <c r="A336" s="65" t="s">
        <v>1175</v>
      </c>
      <c r="B336" s="66">
        <v>15000</v>
      </c>
      <c r="C336" s="3" t="s">
        <v>9</v>
      </c>
      <c r="D336" s="19" t="s">
        <v>82</v>
      </c>
    </row>
    <row r="337" spans="1:4" ht="28.5" customHeight="1" x14ac:dyDescent="0.25">
      <c r="A337" s="65" t="s">
        <v>1176</v>
      </c>
      <c r="B337" s="66">
        <v>975</v>
      </c>
      <c r="C337" s="97" t="s">
        <v>35</v>
      </c>
      <c r="D337" s="19" t="s">
        <v>1177</v>
      </c>
    </row>
    <row r="338" spans="1:4" ht="28.5" customHeight="1" x14ac:dyDescent="0.25">
      <c r="A338" s="65" t="s">
        <v>1176</v>
      </c>
      <c r="B338" s="66">
        <v>15000</v>
      </c>
      <c r="C338" s="3" t="s">
        <v>9</v>
      </c>
      <c r="D338" s="19" t="s">
        <v>82</v>
      </c>
    </row>
    <row r="339" spans="1:4" ht="28.5" customHeight="1" x14ac:dyDescent="0.25">
      <c r="A339" s="65" t="s">
        <v>1178</v>
      </c>
      <c r="B339" s="66">
        <v>300</v>
      </c>
      <c r="C339" s="3" t="s">
        <v>9</v>
      </c>
      <c r="D339" s="19" t="s">
        <v>82</v>
      </c>
    </row>
    <row r="340" spans="1:4" ht="28.5" customHeight="1" x14ac:dyDescent="0.25">
      <c r="A340" s="65" t="s">
        <v>1179</v>
      </c>
      <c r="B340" s="66">
        <v>3888</v>
      </c>
      <c r="C340" s="97" t="s">
        <v>929</v>
      </c>
      <c r="D340" s="19" t="s">
        <v>1180</v>
      </c>
    </row>
    <row r="341" spans="1:4" ht="28.5" customHeight="1" x14ac:dyDescent="0.25">
      <c r="A341" s="65" t="s">
        <v>1181</v>
      </c>
      <c r="B341" s="66">
        <v>975</v>
      </c>
      <c r="C341" s="97" t="s">
        <v>35</v>
      </c>
      <c r="D341" s="19" t="s">
        <v>1182</v>
      </c>
    </row>
    <row r="342" spans="1:4" ht="28.5" customHeight="1" x14ac:dyDescent="0.25">
      <c r="A342" s="65" t="s">
        <v>1181</v>
      </c>
      <c r="B342" s="66">
        <v>25000</v>
      </c>
      <c r="C342" s="175" t="s">
        <v>5</v>
      </c>
      <c r="D342" s="173" t="s">
        <v>28</v>
      </c>
    </row>
    <row r="343" spans="1:4" ht="28.5" customHeight="1" x14ac:dyDescent="0.25">
      <c r="A343" s="65" t="s">
        <v>3</v>
      </c>
      <c r="B343" s="66">
        <f>SUM(B316:B342)</f>
        <v>341050.80000000005</v>
      </c>
      <c r="C343" s="166"/>
      <c r="D343" s="169"/>
    </row>
    <row r="344" spans="1:4" ht="28.5" customHeight="1" x14ac:dyDescent="0.25">
      <c r="A344" s="170" t="s">
        <v>1183</v>
      </c>
      <c r="B344" s="171"/>
      <c r="C344" s="171"/>
      <c r="D344" s="172"/>
    </row>
    <row r="345" spans="1:4" ht="28.5" customHeight="1" x14ac:dyDescent="0.25">
      <c r="A345" s="65" t="s">
        <v>1184</v>
      </c>
      <c r="B345" s="66">
        <v>300</v>
      </c>
      <c r="C345" s="97" t="s">
        <v>1025</v>
      </c>
      <c r="D345" s="19" t="s">
        <v>82</v>
      </c>
    </row>
    <row r="346" spans="1:4" ht="28.5" customHeight="1" x14ac:dyDescent="0.25">
      <c r="A346" s="103">
        <v>45238</v>
      </c>
      <c r="B346" s="66">
        <v>972</v>
      </c>
      <c r="C346" s="3" t="s">
        <v>929</v>
      </c>
      <c r="D346" s="19" t="s">
        <v>1185</v>
      </c>
    </row>
    <row r="347" spans="1:4" ht="28.5" customHeight="1" x14ac:dyDescent="0.25">
      <c r="A347" s="103">
        <v>45238</v>
      </c>
      <c r="B347" s="66">
        <v>975</v>
      </c>
      <c r="C347" s="97" t="s">
        <v>35</v>
      </c>
      <c r="D347" s="19" t="s">
        <v>1186</v>
      </c>
    </row>
    <row r="348" spans="1:4" ht="28.5" customHeight="1" x14ac:dyDescent="0.25">
      <c r="A348" s="103">
        <v>45241</v>
      </c>
      <c r="B348" s="66">
        <v>2925</v>
      </c>
      <c r="C348" s="97" t="s">
        <v>35</v>
      </c>
      <c r="D348" s="19" t="s">
        <v>1187</v>
      </c>
    </row>
    <row r="349" spans="1:4" ht="28.5" customHeight="1" x14ac:dyDescent="0.25">
      <c r="A349" s="103">
        <v>45242</v>
      </c>
      <c r="B349" s="66">
        <v>487.5</v>
      </c>
      <c r="C349" s="97" t="s">
        <v>35</v>
      </c>
      <c r="D349" s="19" t="s">
        <v>1188</v>
      </c>
    </row>
    <row r="350" spans="1:4" ht="28.5" customHeight="1" x14ac:dyDescent="0.25">
      <c r="A350" s="65" t="s">
        <v>1189</v>
      </c>
      <c r="B350" s="66">
        <v>1500</v>
      </c>
      <c r="C350" s="175" t="s">
        <v>874</v>
      </c>
      <c r="D350" s="173" t="s">
        <v>45</v>
      </c>
    </row>
    <row r="351" spans="1:4" ht="28.5" customHeight="1" x14ac:dyDescent="0.25">
      <c r="A351" s="65" t="s">
        <v>1189</v>
      </c>
      <c r="B351" s="66">
        <v>3000</v>
      </c>
      <c r="C351" s="97" t="s">
        <v>7</v>
      </c>
      <c r="D351" s="19" t="s">
        <v>1190</v>
      </c>
    </row>
    <row r="352" spans="1:4" ht="28.5" customHeight="1" x14ac:dyDescent="0.25">
      <c r="A352" s="65" t="s">
        <v>1189</v>
      </c>
      <c r="B352" s="66">
        <v>4860</v>
      </c>
      <c r="C352" s="3" t="s">
        <v>929</v>
      </c>
      <c r="D352" s="19" t="s">
        <v>1191</v>
      </c>
    </row>
    <row r="353" spans="1:4" ht="28.5" customHeight="1" x14ac:dyDescent="0.25">
      <c r="A353" s="65">
        <v>45244</v>
      </c>
      <c r="B353" s="66">
        <v>97.2</v>
      </c>
      <c r="C353" s="3" t="s">
        <v>929</v>
      </c>
      <c r="D353" s="19" t="s">
        <v>1192</v>
      </c>
    </row>
    <row r="354" spans="1:4" ht="28.5" customHeight="1" x14ac:dyDescent="0.25">
      <c r="A354" s="65">
        <v>45244</v>
      </c>
      <c r="B354" s="66">
        <v>975</v>
      </c>
      <c r="C354" s="97" t="s">
        <v>35</v>
      </c>
      <c r="D354" s="19" t="s">
        <v>1193</v>
      </c>
    </row>
    <row r="355" spans="1:4" ht="28.5" customHeight="1" x14ac:dyDescent="0.25">
      <c r="A355" s="65">
        <v>45245</v>
      </c>
      <c r="B355" s="66">
        <v>97.5</v>
      </c>
      <c r="C355" s="97" t="s">
        <v>35</v>
      </c>
      <c r="D355" s="19" t="s">
        <v>1194</v>
      </c>
    </row>
    <row r="356" spans="1:4" ht="28.5" customHeight="1" x14ac:dyDescent="0.25">
      <c r="A356" s="65" t="s">
        <v>1195</v>
      </c>
      <c r="B356" s="66">
        <v>2000</v>
      </c>
      <c r="C356" s="175" t="s">
        <v>880</v>
      </c>
      <c r="D356" s="173" t="s">
        <v>45</v>
      </c>
    </row>
    <row r="357" spans="1:4" ht="28.5" customHeight="1" x14ac:dyDescent="0.25">
      <c r="A357" s="65">
        <v>45247</v>
      </c>
      <c r="B357" s="66">
        <v>1950</v>
      </c>
      <c r="C357" s="97" t="s">
        <v>35</v>
      </c>
      <c r="D357" s="19" t="s">
        <v>1196</v>
      </c>
    </row>
    <row r="358" spans="1:4" ht="28.5" customHeight="1" x14ac:dyDescent="0.25">
      <c r="A358" s="65">
        <v>45250</v>
      </c>
      <c r="B358" s="66">
        <v>1950</v>
      </c>
      <c r="C358" s="97" t="s">
        <v>35</v>
      </c>
      <c r="D358" s="19" t="s">
        <v>1197</v>
      </c>
    </row>
    <row r="359" spans="1:4" ht="28.5" customHeight="1" x14ac:dyDescent="0.25">
      <c r="A359" s="65">
        <v>45253</v>
      </c>
      <c r="B359" s="66">
        <v>292.5</v>
      </c>
      <c r="C359" s="97" t="s">
        <v>35</v>
      </c>
      <c r="D359" s="19" t="s">
        <v>1198</v>
      </c>
    </row>
    <row r="360" spans="1:4" ht="28.5" customHeight="1" x14ac:dyDescent="0.25">
      <c r="A360" s="65">
        <v>45253</v>
      </c>
      <c r="B360" s="66">
        <v>972</v>
      </c>
      <c r="C360" s="97" t="s">
        <v>929</v>
      </c>
      <c r="D360" s="19" t="s">
        <v>1199</v>
      </c>
    </row>
    <row r="361" spans="1:4" ht="28.5" customHeight="1" x14ac:dyDescent="0.25">
      <c r="A361" s="65">
        <v>45254</v>
      </c>
      <c r="B361" s="66">
        <v>1458</v>
      </c>
      <c r="C361" s="97" t="s">
        <v>929</v>
      </c>
      <c r="D361" s="19" t="s">
        <v>1200</v>
      </c>
    </row>
    <row r="362" spans="1:4" ht="28.5" customHeight="1" x14ac:dyDescent="0.25">
      <c r="A362" s="65">
        <v>45256</v>
      </c>
      <c r="B362" s="66">
        <v>2925</v>
      </c>
      <c r="C362" s="97" t="s">
        <v>35</v>
      </c>
      <c r="D362" s="173" t="s">
        <v>1201</v>
      </c>
    </row>
    <row r="363" spans="1:4" ht="28.5" customHeight="1" x14ac:dyDescent="0.25">
      <c r="A363" s="65">
        <v>45257</v>
      </c>
      <c r="B363" s="66">
        <v>972</v>
      </c>
      <c r="C363" s="97" t="s">
        <v>929</v>
      </c>
      <c r="D363" s="19" t="s">
        <v>1202</v>
      </c>
    </row>
    <row r="364" spans="1:4" ht="28.5" customHeight="1" x14ac:dyDescent="0.25">
      <c r="A364" s="65">
        <v>45257</v>
      </c>
      <c r="B364" s="66">
        <v>975</v>
      </c>
      <c r="C364" s="97" t="s">
        <v>35</v>
      </c>
      <c r="D364" s="19" t="s">
        <v>1203</v>
      </c>
    </row>
    <row r="365" spans="1:4" ht="28.5" customHeight="1" x14ac:dyDescent="0.25">
      <c r="A365" s="65" t="s">
        <v>1204</v>
      </c>
      <c r="B365" s="66">
        <v>2000</v>
      </c>
      <c r="C365" s="3" t="s">
        <v>7</v>
      </c>
      <c r="D365" s="19" t="s">
        <v>1190</v>
      </c>
    </row>
    <row r="366" spans="1:4" ht="28.5" customHeight="1" x14ac:dyDescent="0.25">
      <c r="A366" s="65">
        <v>45260</v>
      </c>
      <c r="B366" s="66">
        <v>25000</v>
      </c>
      <c r="C366" s="97" t="s">
        <v>5</v>
      </c>
      <c r="D366" s="19" t="s">
        <v>28</v>
      </c>
    </row>
    <row r="367" spans="1:4" ht="28.5" customHeight="1" x14ac:dyDescent="0.25">
      <c r="A367" s="65" t="s">
        <v>3</v>
      </c>
      <c r="B367" s="66">
        <f>SUM(B340:B366)</f>
        <v>427597.50000000006</v>
      </c>
      <c r="C367" s="166"/>
      <c r="D367" s="169"/>
    </row>
    <row r="368" spans="1:4" ht="28.5" customHeight="1" x14ac:dyDescent="0.25">
      <c r="A368" s="170" t="s">
        <v>1205</v>
      </c>
      <c r="B368" s="171"/>
      <c r="C368" s="171"/>
      <c r="D368" s="172"/>
    </row>
  </sheetData>
  <mergeCells count="15">
    <mergeCell ref="A344:D344"/>
    <mergeCell ref="A368:D368"/>
    <mergeCell ref="A1:D1"/>
    <mergeCell ref="A180:D180"/>
    <mergeCell ref="A209:D209"/>
    <mergeCell ref="A232:D232"/>
    <mergeCell ref="A254:D254"/>
    <mergeCell ref="A290:D290"/>
    <mergeCell ref="A319:D319"/>
    <mergeCell ref="A3:D3"/>
    <mergeCell ref="A4:D4"/>
    <mergeCell ref="A31:D31"/>
    <mergeCell ref="A83:D83"/>
    <mergeCell ref="A84:D84"/>
    <mergeCell ref="A130:D1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7"/>
  <sheetViews>
    <sheetView workbookViewId="0">
      <pane ySplit="3" topLeftCell="A330" activePane="bottomLeft" state="frozenSplit"/>
      <selection pane="bottomLeft" activeCell="B330" sqref="B330"/>
    </sheetView>
  </sheetViews>
  <sheetFormatPr defaultRowHeight="15" x14ac:dyDescent="0.25"/>
  <cols>
    <col min="1" max="1" width="16.140625" style="50" customWidth="1"/>
    <col min="2" max="2" width="18.85546875" style="50" customWidth="1"/>
    <col min="3" max="3" width="18.28515625" customWidth="1"/>
    <col min="4" max="4" width="22.42578125" customWidth="1"/>
    <col min="5" max="5" width="18.85546875" style="50" customWidth="1"/>
    <col min="6" max="6" width="20.28515625" style="50" customWidth="1"/>
  </cols>
  <sheetData>
    <row r="1" spans="1:7" ht="30" customHeight="1" thickBot="1" x14ac:dyDescent="0.3">
      <c r="A1" s="113" t="s">
        <v>10</v>
      </c>
      <c r="B1" s="114"/>
      <c r="C1" s="114"/>
      <c r="D1" s="115"/>
      <c r="E1" s="116"/>
      <c r="F1" s="116"/>
    </row>
    <row r="2" spans="1:7" ht="40.5" customHeight="1" x14ac:dyDescent="0.25">
      <c r="A2" s="25" t="s">
        <v>14</v>
      </c>
      <c r="B2" s="26" t="s">
        <v>15</v>
      </c>
      <c r="C2" s="27" t="s">
        <v>11</v>
      </c>
      <c r="D2" s="27" t="s">
        <v>17</v>
      </c>
      <c r="E2" s="28" t="s">
        <v>16</v>
      </c>
      <c r="F2" s="29" t="s">
        <v>18</v>
      </c>
    </row>
    <row r="3" spans="1:7" ht="29.25" customHeight="1" x14ac:dyDescent="0.25">
      <c r="A3" s="121" t="s">
        <v>33</v>
      </c>
      <c r="B3" s="122"/>
      <c r="C3" s="122"/>
      <c r="D3" s="122"/>
      <c r="E3" s="122"/>
      <c r="F3" s="123"/>
    </row>
    <row r="4" spans="1:7" ht="18.75" customHeight="1" x14ac:dyDescent="0.25">
      <c r="A4" s="117" t="s">
        <v>139</v>
      </c>
      <c r="B4" s="118"/>
      <c r="C4" s="119"/>
      <c r="D4" s="119"/>
      <c r="E4" s="119"/>
      <c r="F4" s="120"/>
      <c r="G4" s="4"/>
    </row>
    <row r="5" spans="1:7" ht="18" customHeight="1" x14ac:dyDescent="0.25">
      <c r="A5" s="43" t="s">
        <v>106</v>
      </c>
      <c r="B5" s="51">
        <v>44929.686874999999</v>
      </c>
      <c r="C5" s="42">
        <v>150</v>
      </c>
      <c r="D5" s="42">
        <v>147.12</v>
      </c>
      <c r="E5" s="43" t="s">
        <v>138</v>
      </c>
      <c r="F5" s="43" t="s">
        <v>137</v>
      </c>
      <c r="G5" s="4"/>
    </row>
    <row r="6" spans="1:7" x14ac:dyDescent="0.25">
      <c r="A6" s="43" t="s">
        <v>106</v>
      </c>
      <c r="B6" s="51">
        <v>44929.708333333336</v>
      </c>
      <c r="C6" s="42">
        <v>600</v>
      </c>
      <c r="D6" s="42">
        <v>588.48</v>
      </c>
      <c r="E6" s="43" t="s">
        <v>136</v>
      </c>
      <c r="F6" s="43" t="s">
        <v>135</v>
      </c>
    </row>
    <row r="7" spans="1:7" x14ac:dyDescent="0.25">
      <c r="A7" s="43" t="s">
        <v>106</v>
      </c>
      <c r="B7" s="51">
        <v>44929.616666666669</v>
      </c>
      <c r="C7" s="42">
        <v>1000</v>
      </c>
      <c r="D7" s="42">
        <v>980.8</v>
      </c>
      <c r="E7" s="43" t="s">
        <v>134</v>
      </c>
      <c r="F7" s="43" t="s">
        <v>133</v>
      </c>
    </row>
    <row r="8" spans="1:7" x14ac:dyDescent="0.25">
      <c r="A8" s="43" t="s">
        <v>106</v>
      </c>
      <c r="B8" s="51">
        <v>44929.777037037034</v>
      </c>
      <c r="C8" s="42">
        <v>300</v>
      </c>
      <c r="D8" s="42">
        <v>294.24</v>
      </c>
      <c r="E8" s="43" t="s">
        <v>132</v>
      </c>
      <c r="F8" s="43" t="s">
        <v>131</v>
      </c>
    </row>
    <row r="9" spans="1:7" x14ac:dyDescent="0.25">
      <c r="A9" s="43" t="s">
        <v>106</v>
      </c>
      <c r="B9" s="51">
        <v>44929.699826388889</v>
      </c>
      <c r="C9" s="42">
        <v>1000</v>
      </c>
      <c r="D9" s="42">
        <v>980.8</v>
      </c>
      <c r="E9" s="43" t="s">
        <v>130</v>
      </c>
      <c r="F9" s="43" t="s">
        <v>129</v>
      </c>
    </row>
    <row r="10" spans="1:7" x14ac:dyDescent="0.25">
      <c r="A10" s="43" t="s">
        <v>106</v>
      </c>
      <c r="B10" s="51">
        <v>44929.72552083333</v>
      </c>
      <c r="C10" s="42">
        <v>1000</v>
      </c>
      <c r="D10" s="42">
        <v>980.8</v>
      </c>
      <c r="E10" s="43" t="s">
        <v>128</v>
      </c>
      <c r="F10" s="43" t="s">
        <v>127</v>
      </c>
    </row>
    <row r="11" spans="1:7" x14ac:dyDescent="0.25">
      <c r="A11" s="43" t="s">
        <v>106</v>
      </c>
      <c r="B11" s="51">
        <v>44929.598425925928</v>
      </c>
      <c r="C11" s="42">
        <v>1000</v>
      </c>
      <c r="D11" s="42">
        <v>980.8</v>
      </c>
      <c r="E11" s="43" t="s">
        <v>126</v>
      </c>
      <c r="F11" s="43" t="s">
        <v>125</v>
      </c>
    </row>
    <row r="12" spans="1:7" x14ac:dyDescent="0.25">
      <c r="A12" s="43" t="s">
        <v>106</v>
      </c>
      <c r="B12" s="51">
        <v>44929.677152777775</v>
      </c>
      <c r="C12" s="42">
        <v>2000</v>
      </c>
      <c r="D12" s="42">
        <v>1961.6</v>
      </c>
      <c r="E12" s="43" t="s">
        <v>124</v>
      </c>
      <c r="F12" s="43" t="s">
        <v>123</v>
      </c>
    </row>
    <row r="13" spans="1:7" x14ac:dyDescent="0.25">
      <c r="A13" s="43" t="s">
        <v>106</v>
      </c>
      <c r="B13" s="51">
        <v>44932.651226851849</v>
      </c>
      <c r="C13" s="42">
        <v>300</v>
      </c>
      <c r="D13" s="42">
        <v>294.24</v>
      </c>
      <c r="E13" s="43" t="s">
        <v>122</v>
      </c>
      <c r="F13" s="43" t="s">
        <v>121</v>
      </c>
    </row>
    <row r="14" spans="1:7" x14ac:dyDescent="0.25">
      <c r="A14" s="43" t="s">
        <v>106</v>
      </c>
      <c r="B14" s="51">
        <v>44932.788136574076</v>
      </c>
      <c r="C14" s="42">
        <v>200</v>
      </c>
      <c r="D14" s="42">
        <v>196.16</v>
      </c>
      <c r="E14" s="43" t="s">
        <v>120</v>
      </c>
      <c r="F14" s="43" t="s">
        <v>119</v>
      </c>
    </row>
    <row r="15" spans="1:7" x14ac:dyDescent="0.25">
      <c r="A15" s="43" t="s">
        <v>106</v>
      </c>
      <c r="B15" s="51">
        <v>44932.77721064815</v>
      </c>
      <c r="C15" s="42">
        <v>500</v>
      </c>
      <c r="D15" s="42">
        <v>490.4</v>
      </c>
      <c r="E15" s="43" t="s">
        <v>118</v>
      </c>
      <c r="F15" s="43" t="s">
        <v>117</v>
      </c>
    </row>
    <row r="16" spans="1:7" x14ac:dyDescent="0.25">
      <c r="A16" s="43" t="s">
        <v>106</v>
      </c>
      <c r="B16" s="51">
        <v>44932.87709490741</v>
      </c>
      <c r="C16" s="42">
        <v>1000</v>
      </c>
      <c r="D16" s="42">
        <v>980.8</v>
      </c>
      <c r="E16" s="43" t="s">
        <v>116</v>
      </c>
      <c r="F16" s="43" t="s">
        <v>115</v>
      </c>
    </row>
    <row r="17" spans="1:6" x14ac:dyDescent="0.25">
      <c r="A17" s="43" t="s">
        <v>106</v>
      </c>
      <c r="B17" s="51">
        <v>44934.474930555552</v>
      </c>
      <c r="C17" s="42">
        <v>100000</v>
      </c>
      <c r="D17" s="42">
        <v>98080</v>
      </c>
      <c r="E17" s="43" t="s">
        <v>114</v>
      </c>
      <c r="F17" s="43" t="s">
        <v>113</v>
      </c>
    </row>
    <row r="18" spans="1:6" x14ac:dyDescent="0.25">
      <c r="A18" s="43" t="s">
        <v>106</v>
      </c>
      <c r="B18" s="51">
        <v>44941.422175925924</v>
      </c>
      <c r="C18" s="42">
        <v>300</v>
      </c>
      <c r="D18" s="42">
        <v>294.24</v>
      </c>
      <c r="E18" s="43" t="s">
        <v>112</v>
      </c>
      <c r="F18" s="43" t="s">
        <v>111</v>
      </c>
    </row>
    <row r="19" spans="1:6" x14ac:dyDescent="0.25">
      <c r="A19" s="43" t="s">
        <v>106</v>
      </c>
      <c r="B19" s="51">
        <v>44942.432824074072</v>
      </c>
      <c r="C19" s="42">
        <v>5</v>
      </c>
      <c r="D19" s="42">
        <v>4.9000000000000004</v>
      </c>
      <c r="E19" s="43" t="s">
        <v>110</v>
      </c>
      <c r="F19" s="43" t="s">
        <v>109</v>
      </c>
    </row>
    <row r="20" spans="1:6" x14ac:dyDescent="0.25">
      <c r="A20" s="43" t="s">
        <v>106</v>
      </c>
      <c r="B20" s="51">
        <v>44947.752662037034</v>
      </c>
      <c r="C20" s="42">
        <v>1500</v>
      </c>
      <c r="D20" s="42">
        <v>1471.2</v>
      </c>
      <c r="E20" s="43" t="s">
        <v>108</v>
      </c>
      <c r="F20" s="43" t="s">
        <v>107</v>
      </c>
    </row>
    <row r="21" spans="1:6" x14ac:dyDescent="0.25">
      <c r="A21" s="43" t="s">
        <v>106</v>
      </c>
      <c r="B21" s="51">
        <v>44951.645636574074</v>
      </c>
      <c r="C21" s="42">
        <v>300</v>
      </c>
      <c r="D21" s="42">
        <v>294.24</v>
      </c>
      <c r="E21" s="43" t="s">
        <v>105</v>
      </c>
      <c r="F21" s="43" t="s">
        <v>104</v>
      </c>
    </row>
    <row r="22" spans="1:6" x14ac:dyDescent="0.25">
      <c r="A22" s="49" t="s">
        <v>103</v>
      </c>
      <c r="B22" s="45"/>
      <c r="C22" s="46"/>
      <c r="D22" s="52">
        <f>SUM(D5:D21)</f>
        <v>109020.81999999999</v>
      </c>
      <c r="E22" s="47"/>
      <c r="F22" s="48"/>
    </row>
    <row r="23" spans="1:6" ht="18.75" x14ac:dyDescent="0.25">
      <c r="A23" s="117" t="s">
        <v>140</v>
      </c>
      <c r="B23" s="118"/>
      <c r="C23" s="119"/>
      <c r="D23" s="119"/>
      <c r="E23" s="119"/>
      <c r="F23" s="120"/>
    </row>
    <row r="24" spans="1:6" x14ac:dyDescent="0.25">
      <c r="A24" s="43" t="s">
        <v>106</v>
      </c>
      <c r="B24" s="41">
        <v>44965.954155092593</v>
      </c>
      <c r="C24" s="42">
        <v>500</v>
      </c>
      <c r="D24" s="42">
        <v>490.2</v>
      </c>
      <c r="E24" s="53" t="s">
        <v>141</v>
      </c>
      <c r="F24" s="53" t="s">
        <v>142</v>
      </c>
    </row>
    <row r="25" spans="1:6" x14ac:dyDescent="0.25">
      <c r="A25" s="43" t="s">
        <v>106</v>
      </c>
      <c r="B25" s="41">
        <v>44966.020694444444</v>
      </c>
      <c r="C25" s="42">
        <v>200</v>
      </c>
      <c r="D25" s="42">
        <v>196.08</v>
      </c>
      <c r="E25" s="53" t="s">
        <v>143</v>
      </c>
      <c r="F25" s="53" t="s">
        <v>144</v>
      </c>
    </row>
    <row r="26" spans="1:6" x14ac:dyDescent="0.25">
      <c r="A26" s="43" t="s">
        <v>106</v>
      </c>
      <c r="B26" s="41">
        <v>44966.058182870373</v>
      </c>
      <c r="C26" s="42">
        <v>300</v>
      </c>
      <c r="D26" s="42">
        <v>294.12</v>
      </c>
      <c r="E26" s="53" t="s">
        <v>145</v>
      </c>
      <c r="F26" s="53" t="s">
        <v>146</v>
      </c>
    </row>
    <row r="27" spans="1:6" x14ac:dyDescent="0.25">
      <c r="A27" s="43" t="s">
        <v>106</v>
      </c>
      <c r="B27" s="41">
        <v>44966.058819444443</v>
      </c>
      <c r="C27" s="42">
        <v>100</v>
      </c>
      <c r="D27" s="42">
        <v>98.04</v>
      </c>
      <c r="E27" s="53" t="s">
        <v>147</v>
      </c>
      <c r="F27" s="53" t="s">
        <v>148</v>
      </c>
    </row>
    <row r="28" spans="1:6" x14ac:dyDescent="0.25">
      <c r="A28" s="43" t="s">
        <v>106</v>
      </c>
      <c r="B28" s="41">
        <v>44966.05908564815</v>
      </c>
      <c r="C28" s="42">
        <v>100</v>
      </c>
      <c r="D28" s="42">
        <v>98.04</v>
      </c>
      <c r="E28" s="53" t="s">
        <v>149</v>
      </c>
      <c r="F28" s="53" t="s">
        <v>150</v>
      </c>
    </row>
    <row r="29" spans="1:6" x14ac:dyDescent="0.25">
      <c r="A29" s="43" t="s">
        <v>106</v>
      </c>
      <c r="B29" s="41">
        <v>44966.060104166667</v>
      </c>
      <c r="C29" s="42">
        <v>1000</v>
      </c>
      <c r="D29" s="42">
        <v>980.4</v>
      </c>
      <c r="E29" s="53" t="s">
        <v>151</v>
      </c>
      <c r="F29" s="53" t="s">
        <v>152</v>
      </c>
    </row>
    <row r="30" spans="1:6" x14ac:dyDescent="0.25">
      <c r="A30" s="43" t="s">
        <v>106</v>
      </c>
      <c r="B30" s="41">
        <v>44966.060127314813</v>
      </c>
      <c r="C30" s="42">
        <v>100</v>
      </c>
      <c r="D30" s="42">
        <v>98.04</v>
      </c>
      <c r="E30" s="53" t="s">
        <v>153</v>
      </c>
      <c r="F30" s="53" t="s">
        <v>154</v>
      </c>
    </row>
    <row r="31" spans="1:6" x14ac:dyDescent="0.25">
      <c r="A31" s="43" t="s">
        <v>106</v>
      </c>
      <c r="B31" s="41">
        <v>44966.060289351852</v>
      </c>
      <c r="C31" s="42">
        <v>200</v>
      </c>
      <c r="D31" s="42">
        <v>196.08</v>
      </c>
      <c r="E31" s="53" t="s">
        <v>155</v>
      </c>
      <c r="F31" s="53" t="s">
        <v>156</v>
      </c>
    </row>
    <row r="32" spans="1:6" x14ac:dyDescent="0.25">
      <c r="A32" s="43" t="s">
        <v>106</v>
      </c>
      <c r="B32" s="41">
        <v>44966.060682870368</v>
      </c>
      <c r="C32" s="42">
        <v>300</v>
      </c>
      <c r="D32" s="42">
        <v>294.12</v>
      </c>
      <c r="E32" s="53" t="s">
        <v>157</v>
      </c>
      <c r="F32" s="53" t="s">
        <v>158</v>
      </c>
    </row>
    <row r="33" spans="1:6" x14ac:dyDescent="0.25">
      <c r="A33" s="43" t="s">
        <v>106</v>
      </c>
      <c r="B33" s="41">
        <v>44966.060868055552</v>
      </c>
      <c r="C33" s="42">
        <v>200</v>
      </c>
      <c r="D33" s="42">
        <v>196.08</v>
      </c>
      <c r="E33" s="53" t="s">
        <v>159</v>
      </c>
      <c r="F33" s="53" t="s">
        <v>160</v>
      </c>
    </row>
    <row r="34" spans="1:6" x14ac:dyDescent="0.25">
      <c r="A34" s="43" t="s">
        <v>106</v>
      </c>
      <c r="B34" s="41">
        <v>44966.083055555559</v>
      </c>
      <c r="C34" s="42">
        <v>35</v>
      </c>
      <c r="D34" s="42">
        <v>34.31</v>
      </c>
      <c r="E34" s="53" t="s">
        <v>161</v>
      </c>
      <c r="F34" s="53" t="s">
        <v>162</v>
      </c>
    </row>
    <row r="35" spans="1:6" x14ac:dyDescent="0.25">
      <c r="A35" s="43" t="s">
        <v>106</v>
      </c>
      <c r="B35" s="41">
        <v>44966.085138888891</v>
      </c>
      <c r="C35" s="42">
        <v>50</v>
      </c>
      <c r="D35" s="42">
        <v>49.02</v>
      </c>
      <c r="E35" s="53" t="s">
        <v>163</v>
      </c>
      <c r="F35" s="53" t="s">
        <v>164</v>
      </c>
    </row>
    <row r="36" spans="1:6" x14ac:dyDescent="0.25">
      <c r="A36" s="43" t="s">
        <v>106</v>
      </c>
      <c r="B36" s="41">
        <v>44966.121712962966</v>
      </c>
      <c r="C36" s="42">
        <v>300</v>
      </c>
      <c r="D36" s="42">
        <v>294.12</v>
      </c>
      <c r="E36" s="53" t="s">
        <v>165</v>
      </c>
      <c r="F36" s="53" t="s">
        <v>166</v>
      </c>
    </row>
    <row r="37" spans="1:6" x14ac:dyDescent="0.25">
      <c r="A37" s="43" t="s">
        <v>106</v>
      </c>
      <c r="B37" s="41">
        <v>44966.124050925922</v>
      </c>
      <c r="C37" s="42">
        <v>100</v>
      </c>
      <c r="D37" s="42">
        <v>98.04</v>
      </c>
      <c r="E37" s="53" t="s">
        <v>167</v>
      </c>
      <c r="F37" s="53" t="s">
        <v>168</v>
      </c>
    </row>
    <row r="38" spans="1:6" x14ac:dyDescent="0.25">
      <c r="A38" s="43" t="s">
        <v>106</v>
      </c>
      <c r="B38" s="41">
        <v>44966.124097222222</v>
      </c>
      <c r="C38" s="42">
        <v>200</v>
      </c>
      <c r="D38" s="42">
        <v>196.08</v>
      </c>
      <c r="E38" s="53" t="s">
        <v>169</v>
      </c>
      <c r="F38" s="53" t="s">
        <v>170</v>
      </c>
    </row>
    <row r="39" spans="1:6" x14ac:dyDescent="0.25">
      <c r="A39" s="43" t="s">
        <v>106</v>
      </c>
      <c r="B39" s="41">
        <v>44966.124618055554</v>
      </c>
      <c r="C39" s="42">
        <v>100</v>
      </c>
      <c r="D39" s="42">
        <v>98.04</v>
      </c>
      <c r="E39" s="53" t="s">
        <v>171</v>
      </c>
      <c r="F39" s="53" t="s">
        <v>172</v>
      </c>
    </row>
    <row r="40" spans="1:6" x14ac:dyDescent="0.25">
      <c r="A40" s="43" t="s">
        <v>106</v>
      </c>
      <c r="B40" s="41">
        <v>44966.141076388885</v>
      </c>
      <c r="C40" s="42">
        <v>300</v>
      </c>
      <c r="D40" s="42">
        <v>294.12</v>
      </c>
      <c r="E40" s="53" t="s">
        <v>173</v>
      </c>
      <c r="F40" s="53" t="s">
        <v>174</v>
      </c>
    </row>
    <row r="41" spans="1:6" x14ac:dyDescent="0.25">
      <c r="A41" s="43" t="s">
        <v>106</v>
      </c>
      <c r="B41" s="41">
        <v>44966.141342592593</v>
      </c>
      <c r="C41" s="42">
        <v>150</v>
      </c>
      <c r="D41" s="42">
        <v>147.06</v>
      </c>
      <c r="E41" s="53" t="s">
        <v>175</v>
      </c>
      <c r="F41" s="53" t="s">
        <v>176</v>
      </c>
    </row>
    <row r="42" spans="1:6" x14ac:dyDescent="0.25">
      <c r="A42" s="43" t="s">
        <v>106</v>
      </c>
      <c r="B42" s="41">
        <v>44966.141562500001</v>
      </c>
      <c r="C42" s="42">
        <v>200</v>
      </c>
      <c r="D42" s="42">
        <v>196.08</v>
      </c>
      <c r="E42" s="53" t="s">
        <v>177</v>
      </c>
      <c r="F42" s="53" t="s">
        <v>178</v>
      </c>
    </row>
    <row r="43" spans="1:6" x14ac:dyDescent="0.25">
      <c r="A43" s="43" t="s">
        <v>106</v>
      </c>
      <c r="B43" s="41">
        <v>44966.183032407411</v>
      </c>
      <c r="C43" s="42">
        <v>100</v>
      </c>
      <c r="D43" s="42">
        <v>98.04</v>
      </c>
      <c r="E43" s="53" t="s">
        <v>179</v>
      </c>
      <c r="F43" s="53" t="s">
        <v>180</v>
      </c>
    </row>
    <row r="44" spans="1:6" x14ac:dyDescent="0.25">
      <c r="A44" s="43" t="s">
        <v>106</v>
      </c>
      <c r="B44" s="41">
        <v>44966.183055555557</v>
      </c>
      <c r="C44" s="42">
        <v>500</v>
      </c>
      <c r="D44" s="42">
        <v>490.2</v>
      </c>
      <c r="E44" s="53" t="s">
        <v>181</v>
      </c>
      <c r="F44" s="53" t="s">
        <v>182</v>
      </c>
    </row>
    <row r="45" spans="1:6" x14ac:dyDescent="0.25">
      <c r="A45" s="43" t="s">
        <v>106</v>
      </c>
      <c r="B45" s="41">
        <v>44966.183495370373</v>
      </c>
      <c r="C45" s="42">
        <v>100</v>
      </c>
      <c r="D45" s="42">
        <v>98.04</v>
      </c>
      <c r="E45" s="53" t="s">
        <v>183</v>
      </c>
      <c r="F45" s="53" t="s">
        <v>184</v>
      </c>
    </row>
    <row r="46" spans="1:6" x14ac:dyDescent="0.25">
      <c r="A46" s="43" t="s">
        <v>106</v>
      </c>
      <c r="B46" s="41">
        <v>44966.18372685185</v>
      </c>
      <c r="C46" s="42">
        <v>500</v>
      </c>
      <c r="D46" s="42">
        <v>490.2</v>
      </c>
      <c r="E46" s="53" t="s">
        <v>185</v>
      </c>
      <c r="F46" s="53" t="s">
        <v>186</v>
      </c>
    </row>
    <row r="47" spans="1:6" x14ac:dyDescent="0.25">
      <c r="A47" s="43" t="s">
        <v>106</v>
      </c>
      <c r="B47" s="41">
        <v>44966.183946759258</v>
      </c>
      <c r="C47" s="42">
        <v>30</v>
      </c>
      <c r="D47" s="42">
        <v>29.41</v>
      </c>
      <c r="E47" s="53" t="s">
        <v>187</v>
      </c>
      <c r="F47" s="53" t="s">
        <v>188</v>
      </c>
    </row>
    <row r="48" spans="1:6" x14ac:dyDescent="0.25">
      <c r="A48" s="43" t="s">
        <v>106</v>
      </c>
      <c r="B48" s="41">
        <v>44966.185416666667</v>
      </c>
      <c r="C48" s="42">
        <v>100</v>
      </c>
      <c r="D48" s="42">
        <v>98.04</v>
      </c>
      <c r="E48" s="53" t="s">
        <v>189</v>
      </c>
      <c r="F48" s="53" t="s">
        <v>190</v>
      </c>
    </row>
    <row r="49" spans="1:6" x14ac:dyDescent="0.25">
      <c r="A49" s="43" t="s">
        <v>106</v>
      </c>
      <c r="B49" s="41">
        <v>44966.203194444446</v>
      </c>
      <c r="C49" s="42">
        <v>500</v>
      </c>
      <c r="D49" s="42">
        <v>490.2</v>
      </c>
      <c r="E49" s="53" t="s">
        <v>191</v>
      </c>
      <c r="F49" s="53" t="s">
        <v>192</v>
      </c>
    </row>
    <row r="50" spans="1:6" x14ac:dyDescent="0.25">
      <c r="A50" s="43" t="s">
        <v>106</v>
      </c>
      <c r="B50" s="41">
        <v>44966.203460648147</v>
      </c>
      <c r="C50" s="42">
        <v>50</v>
      </c>
      <c r="D50" s="42">
        <v>49.02</v>
      </c>
      <c r="E50" s="53" t="s">
        <v>193</v>
      </c>
      <c r="F50" s="53" t="s">
        <v>194</v>
      </c>
    </row>
    <row r="51" spans="1:6" x14ac:dyDescent="0.25">
      <c r="A51" s="43" t="s">
        <v>106</v>
      </c>
      <c r="B51" s="41">
        <v>44966.20417824074</v>
      </c>
      <c r="C51" s="42">
        <v>100</v>
      </c>
      <c r="D51" s="42">
        <v>98.04</v>
      </c>
      <c r="E51" s="53" t="s">
        <v>195</v>
      </c>
      <c r="F51" s="53" t="s">
        <v>196</v>
      </c>
    </row>
    <row r="52" spans="1:6" x14ac:dyDescent="0.25">
      <c r="A52" s="43" t="s">
        <v>106</v>
      </c>
      <c r="B52" s="41">
        <v>44966.204236111109</v>
      </c>
      <c r="C52" s="42">
        <v>200</v>
      </c>
      <c r="D52" s="42">
        <v>196.08</v>
      </c>
      <c r="E52" s="53" t="s">
        <v>197</v>
      </c>
      <c r="F52" s="53" t="s">
        <v>198</v>
      </c>
    </row>
    <row r="53" spans="1:6" x14ac:dyDescent="0.25">
      <c r="A53" s="43" t="s">
        <v>106</v>
      </c>
      <c r="B53" s="41">
        <v>44966.204502314817</v>
      </c>
      <c r="C53" s="42">
        <v>300</v>
      </c>
      <c r="D53" s="42">
        <v>294.12</v>
      </c>
      <c r="E53" s="53" t="s">
        <v>199</v>
      </c>
      <c r="F53" s="53" t="s">
        <v>200</v>
      </c>
    </row>
    <row r="54" spans="1:6" x14ac:dyDescent="0.25">
      <c r="A54" s="43" t="s">
        <v>106</v>
      </c>
      <c r="B54" s="41">
        <v>44966.204618055555</v>
      </c>
      <c r="C54" s="42">
        <v>100</v>
      </c>
      <c r="D54" s="42">
        <v>98.04</v>
      </c>
      <c r="E54" s="53" t="s">
        <v>201</v>
      </c>
      <c r="F54" s="53" t="s">
        <v>202</v>
      </c>
    </row>
    <row r="55" spans="1:6" x14ac:dyDescent="0.25">
      <c r="A55" s="43" t="s">
        <v>106</v>
      </c>
      <c r="B55" s="41">
        <v>44966.204699074071</v>
      </c>
      <c r="C55" s="42">
        <v>1000</v>
      </c>
      <c r="D55" s="42">
        <v>980.4</v>
      </c>
      <c r="E55" s="53" t="s">
        <v>203</v>
      </c>
      <c r="F55" s="53" t="s">
        <v>204</v>
      </c>
    </row>
    <row r="56" spans="1:6" x14ac:dyDescent="0.25">
      <c r="A56" s="43" t="s">
        <v>106</v>
      </c>
      <c r="B56" s="41">
        <v>44966.204837962963</v>
      </c>
      <c r="C56" s="42">
        <v>500</v>
      </c>
      <c r="D56" s="42">
        <v>490.2</v>
      </c>
      <c r="E56" s="53" t="s">
        <v>205</v>
      </c>
      <c r="F56" s="53" t="s">
        <v>206</v>
      </c>
    </row>
    <row r="57" spans="1:6" x14ac:dyDescent="0.25">
      <c r="A57" s="43" t="s">
        <v>106</v>
      </c>
      <c r="B57" s="41">
        <v>44966.204930555556</v>
      </c>
      <c r="C57" s="42">
        <v>100</v>
      </c>
      <c r="D57" s="42">
        <v>98.04</v>
      </c>
      <c r="E57" s="53" t="s">
        <v>207</v>
      </c>
      <c r="F57" s="53" t="s">
        <v>208</v>
      </c>
    </row>
    <row r="58" spans="1:6" x14ac:dyDescent="0.25">
      <c r="A58" s="43" t="s">
        <v>106</v>
      </c>
      <c r="B58" s="41">
        <v>44966.204930555556</v>
      </c>
      <c r="C58" s="42">
        <v>500</v>
      </c>
      <c r="D58" s="42">
        <v>490.2</v>
      </c>
      <c r="E58" s="53" t="s">
        <v>209</v>
      </c>
      <c r="F58" s="53" t="s">
        <v>210</v>
      </c>
    </row>
    <row r="59" spans="1:6" x14ac:dyDescent="0.25">
      <c r="A59" s="43" t="s">
        <v>106</v>
      </c>
      <c r="B59" s="41">
        <v>44966.205185185187</v>
      </c>
      <c r="C59" s="42">
        <v>300</v>
      </c>
      <c r="D59" s="42">
        <v>294.12</v>
      </c>
      <c r="E59" s="53" t="s">
        <v>211</v>
      </c>
      <c r="F59" s="53" t="s">
        <v>212</v>
      </c>
    </row>
    <row r="60" spans="1:6" x14ac:dyDescent="0.25">
      <c r="A60" s="43" t="s">
        <v>106</v>
      </c>
      <c r="B60" s="41">
        <v>44966.205266203702</v>
      </c>
      <c r="C60" s="42">
        <v>1000</v>
      </c>
      <c r="D60" s="42">
        <v>980.4</v>
      </c>
      <c r="E60" s="53" t="s">
        <v>213</v>
      </c>
      <c r="F60" s="53" t="s">
        <v>214</v>
      </c>
    </row>
    <row r="61" spans="1:6" x14ac:dyDescent="0.25">
      <c r="A61" s="43" t="s">
        <v>106</v>
      </c>
      <c r="B61" s="41">
        <v>44966.205289351848</v>
      </c>
      <c r="C61" s="42">
        <v>500</v>
      </c>
      <c r="D61" s="42">
        <v>490.2</v>
      </c>
      <c r="E61" s="53" t="s">
        <v>215</v>
      </c>
      <c r="F61" s="53" t="s">
        <v>216</v>
      </c>
    </row>
    <row r="62" spans="1:6" x14ac:dyDescent="0.25">
      <c r="A62" s="43" t="s">
        <v>106</v>
      </c>
      <c r="B62" s="41">
        <v>44966.207696759258</v>
      </c>
      <c r="C62" s="42">
        <v>300</v>
      </c>
      <c r="D62" s="42">
        <v>294.12</v>
      </c>
      <c r="E62" s="53" t="s">
        <v>217</v>
      </c>
      <c r="F62" s="53" t="s">
        <v>218</v>
      </c>
    </row>
    <row r="63" spans="1:6" x14ac:dyDescent="0.25">
      <c r="A63" s="43" t="s">
        <v>106</v>
      </c>
      <c r="B63" s="41">
        <v>44966.208113425928</v>
      </c>
      <c r="C63" s="42">
        <v>500</v>
      </c>
      <c r="D63" s="42">
        <v>490.2</v>
      </c>
      <c r="E63" s="53" t="s">
        <v>219</v>
      </c>
      <c r="F63" s="53" t="s">
        <v>220</v>
      </c>
    </row>
    <row r="64" spans="1:6" x14ac:dyDescent="0.25">
      <c r="A64" s="43" t="s">
        <v>106</v>
      </c>
      <c r="B64" s="41">
        <v>44966.208506944444</v>
      </c>
      <c r="C64" s="42">
        <v>300</v>
      </c>
      <c r="D64" s="42">
        <v>294.12</v>
      </c>
      <c r="E64" s="53" t="s">
        <v>221</v>
      </c>
      <c r="F64" s="53" t="s">
        <v>222</v>
      </c>
    </row>
    <row r="65" spans="1:6" x14ac:dyDescent="0.25">
      <c r="A65" s="43" t="s">
        <v>106</v>
      </c>
      <c r="B65" s="41">
        <v>44966.225949074076</v>
      </c>
      <c r="C65" s="42">
        <v>500</v>
      </c>
      <c r="D65" s="42">
        <v>490.2</v>
      </c>
      <c r="E65" s="53" t="s">
        <v>223</v>
      </c>
      <c r="F65" s="53" t="s">
        <v>224</v>
      </c>
    </row>
    <row r="66" spans="1:6" x14ac:dyDescent="0.25">
      <c r="A66" s="43" t="s">
        <v>106</v>
      </c>
      <c r="B66" s="41">
        <v>44966.227349537039</v>
      </c>
      <c r="C66" s="42">
        <v>200</v>
      </c>
      <c r="D66" s="42">
        <v>196.08</v>
      </c>
      <c r="E66" s="53" t="s">
        <v>225</v>
      </c>
      <c r="F66" s="53" t="s">
        <v>226</v>
      </c>
    </row>
    <row r="67" spans="1:6" x14ac:dyDescent="0.25">
      <c r="A67" s="43" t="s">
        <v>106</v>
      </c>
      <c r="B67" s="41">
        <v>44966.227731481478</v>
      </c>
      <c r="C67" s="42">
        <v>300</v>
      </c>
      <c r="D67" s="42">
        <v>294.12</v>
      </c>
      <c r="E67" s="53" t="s">
        <v>227</v>
      </c>
      <c r="F67" s="53" t="s">
        <v>228</v>
      </c>
    </row>
    <row r="68" spans="1:6" x14ac:dyDescent="0.25">
      <c r="A68" s="43" t="s">
        <v>106</v>
      </c>
      <c r="B68" s="41">
        <v>44966.227800925924</v>
      </c>
      <c r="C68" s="42">
        <v>200</v>
      </c>
      <c r="D68" s="42">
        <v>196.08</v>
      </c>
      <c r="E68" s="53" t="s">
        <v>229</v>
      </c>
      <c r="F68" s="53" t="s">
        <v>230</v>
      </c>
    </row>
    <row r="69" spans="1:6" x14ac:dyDescent="0.25">
      <c r="A69" s="43" t="s">
        <v>106</v>
      </c>
      <c r="B69" s="41">
        <v>44966.229988425926</v>
      </c>
      <c r="C69" s="42">
        <v>300</v>
      </c>
      <c r="D69" s="42">
        <v>294.12</v>
      </c>
      <c r="E69" s="53" t="s">
        <v>231</v>
      </c>
      <c r="F69" s="53" t="s">
        <v>232</v>
      </c>
    </row>
    <row r="70" spans="1:6" x14ac:dyDescent="0.25">
      <c r="A70" s="43" t="s">
        <v>106</v>
      </c>
      <c r="B70" s="41">
        <v>44966.231041666666</v>
      </c>
      <c r="C70" s="42">
        <v>300</v>
      </c>
      <c r="D70" s="42">
        <v>294.12</v>
      </c>
      <c r="E70" s="53" t="s">
        <v>233</v>
      </c>
      <c r="F70" s="53" t="s">
        <v>234</v>
      </c>
    </row>
    <row r="71" spans="1:6" x14ac:dyDescent="0.25">
      <c r="A71" s="43" t="s">
        <v>106</v>
      </c>
      <c r="B71" s="41">
        <v>44966.232812499999</v>
      </c>
      <c r="C71" s="42">
        <v>200</v>
      </c>
      <c r="D71" s="42">
        <v>196.08</v>
      </c>
      <c r="E71" s="53" t="s">
        <v>235</v>
      </c>
      <c r="F71" s="53" t="s">
        <v>236</v>
      </c>
    </row>
    <row r="72" spans="1:6" x14ac:dyDescent="0.25">
      <c r="A72" s="43" t="s">
        <v>106</v>
      </c>
      <c r="B72" s="41">
        <v>44966.251608796294</v>
      </c>
      <c r="C72" s="42">
        <v>500</v>
      </c>
      <c r="D72" s="42">
        <v>490.2</v>
      </c>
      <c r="E72" s="53" t="s">
        <v>237</v>
      </c>
      <c r="F72" s="53" t="s">
        <v>238</v>
      </c>
    </row>
    <row r="73" spans="1:6" x14ac:dyDescent="0.25">
      <c r="A73" s="43" t="s">
        <v>106</v>
      </c>
      <c r="B73" s="41">
        <v>44966.2653125</v>
      </c>
      <c r="C73" s="42">
        <v>77</v>
      </c>
      <c r="D73" s="42">
        <v>75.489999999999995</v>
      </c>
      <c r="E73" s="53" t="s">
        <v>239</v>
      </c>
      <c r="F73" s="53" t="s">
        <v>240</v>
      </c>
    </row>
    <row r="74" spans="1:6" x14ac:dyDescent="0.25">
      <c r="A74" s="43" t="s">
        <v>106</v>
      </c>
      <c r="B74" s="41">
        <v>44966.266724537039</v>
      </c>
      <c r="C74" s="42">
        <v>500</v>
      </c>
      <c r="D74" s="42">
        <v>490.2</v>
      </c>
      <c r="E74" s="53" t="s">
        <v>241</v>
      </c>
      <c r="F74" s="53" t="s">
        <v>242</v>
      </c>
    </row>
    <row r="75" spans="1:6" x14ac:dyDescent="0.25">
      <c r="A75" s="43" t="s">
        <v>106</v>
      </c>
      <c r="B75" s="41">
        <v>44966.266875000001</v>
      </c>
      <c r="C75" s="42">
        <v>400</v>
      </c>
      <c r="D75" s="42">
        <v>392.16</v>
      </c>
      <c r="E75" s="53" t="s">
        <v>243</v>
      </c>
      <c r="F75" s="53" t="s">
        <v>244</v>
      </c>
    </row>
    <row r="76" spans="1:6" x14ac:dyDescent="0.25">
      <c r="A76" s="43" t="s">
        <v>106</v>
      </c>
      <c r="B76" s="41">
        <v>44966.266944444447</v>
      </c>
      <c r="C76" s="42">
        <v>100</v>
      </c>
      <c r="D76" s="42">
        <v>98.04</v>
      </c>
      <c r="E76" s="53" t="s">
        <v>245</v>
      </c>
      <c r="F76" s="53" t="s">
        <v>246</v>
      </c>
    </row>
    <row r="77" spans="1:6" x14ac:dyDescent="0.25">
      <c r="A77" s="43" t="s">
        <v>106</v>
      </c>
      <c r="B77" s="41">
        <v>44966.267071759263</v>
      </c>
      <c r="C77" s="42">
        <v>300</v>
      </c>
      <c r="D77" s="42">
        <v>294.12</v>
      </c>
      <c r="E77" s="53" t="s">
        <v>247</v>
      </c>
      <c r="F77" s="53" t="s">
        <v>248</v>
      </c>
    </row>
    <row r="78" spans="1:6" x14ac:dyDescent="0.25">
      <c r="A78" s="43" t="s">
        <v>106</v>
      </c>
      <c r="B78" s="41">
        <v>44966.267534722225</v>
      </c>
      <c r="C78" s="42">
        <v>100</v>
      </c>
      <c r="D78" s="42">
        <v>98.04</v>
      </c>
      <c r="E78" s="53" t="s">
        <v>249</v>
      </c>
      <c r="F78" s="53" t="s">
        <v>250</v>
      </c>
    </row>
    <row r="79" spans="1:6" x14ac:dyDescent="0.25">
      <c r="A79" s="43" t="s">
        <v>106</v>
      </c>
      <c r="B79" s="41">
        <v>44966.268078703702</v>
      </c>
      <c r="C79" s="42">
        <v>300</v>
      </c>
      <c r="D79" s="42">
        <v>294.12</v>
      </c>
      <c r="E79" s="53" t="s">
        <v>251</v>
      </c>
      <c r="F79" s="53" t="s">
        <v>252</v>
      </c>
    </row>
    <row r="80" spans="1:6" x14ac:dyDescent="0.25">
      <c r="A80" s="43" t="s">
        <v>106</v>
      </c>
      <c r="B80" s="41">
        <v>44966.268240740741</v>
      </c>
      <c r="C80" s="42">
        <v>500</v>
      </c>
      <c r="D80" s="42">
        <v>490.2</v>
      </c>
      <c r="E80" s="53" t="s">
        <v>253</v>
      </c>
      <c r="F80" s="53" t="s">
        <v>254</v>
      </c>
    </row>
    <row r="81" spans="1:6" x14ac:dyDescent="0.25">
      <c r="A81" s="43" t="s">
        <v>106</v>
      </c>
      <c r="B81" s="41">
        <v>44966.268263888887</v>
      </c>
      <c r="C81" s="42">
        <v>300</v>
      </c>
      <c r="D81" s="42">
        <v>294.12</v>
      </c>
      <c r="E81" s="53" t="s">
        <v>255</v>
      </c>
      <c r="F81" s="53" t="s">
        <v>256</v>
      </c>
    </row>
    <row r="82" spans="1:6" x14ac:dyDescent="0.25">
      <c r="A82" s="43" t="s">
        <v>106</v>
      </c>
      <c r="B82" s="41">
        <v>44966.26871527778</v>
      </c>
      <c r="C82" s="42">
        <v>150</v>
      </c>
      <c r="D82" s="42">
        <v>147.06</v>
      </c>
      <c r="E82" s="53" t="s">
        <v>257</v>
      </c>
      <c r="F82" s="53" t="s">
        <v>258</v>
      </c>
    </row>
    <row r="83" spans="1:6" x14ac:dyDescent="0.25">
      <c r="A83" s="43" t="s">
        <v>106</v>
      </c>
      <c r="B83" s="41">
        <v>44966.26903935185</v>
      </c>
      <c r="C83" s="42">
        <v>500</v>
      </c>
      <c r="D83" s="42">
        <v>490.2</v>
      </c>
      <c r="E83" s="53" t="s">
        <v>259</v>
      </c>
      <c r="F83" s="53" t="s">
        <v>260</v>
      </c>
    </row>
    <row r="84" spans="1:6" x14ac:dyDescent="0.25">
      <c r="A84" s="43" t="s">
        <v>106</v>
      </c>
      <c r="B84" s="41">
        <v>44966.27107638889</v>
      </c>
      <c r="C84" s="42">
        <v>200</v>
      </c>
      <c r="D84" s="42">
        <v>196.08</v>
      </c>
      <c r="E84" s="53" t="s">
        <v>261</v>
      </c>
      <c r="F84" s="53" t="s">
        <v>262</v>
      </c>
    </row>
    <row r="85" spans="1:6" x14ac:dyDescent="0.25">
      <c r="A85" s="43" t="s">
        <v>106</v>
      </c>
      <c r="B85" s="41">
        <v>44966.272569444445</v>
      </c>
      <c r="C85" s="42">
        <v>100</v>
      </c>
      <c r="D85" s="42">
        <v>98.04</v>
      </c>
      <c r="E85" s="53" t="s">
        <v>263</v>
      </c>
      <c r="F85" s="53" t="s">
        <v>264</v>
      </c>
    </row>
    <row r="86" spans="1:6" x14ac:dyDescent="0.25">
      <c r="A86" s="43" t="s">
        <v>106</v>
      </c>
      <c r="B86" s="41">
        <v>44966.284409722219</v>
      </c>
      <c r="C86" s="42">
        <v>300</v>
      </c>
      <c r="D86" s="42">
        <v>294.12</v>
      </c>
      <c r="E86" s="53" t="s">
        <v>265</v>
      </c>
      <c r="F86" s="53" t="s">
        <v>266</v>
      </c>
    </row>
    <row r="87" spans="1:6" x14ac:dyDescent="0.25">
      <c r="A87" s="43" t="s">
        <v>106</v>
      </c>
      <c r="B87" s="41">
        <v>44966.285046296296</v>
      </c>
      <c r="C87" s="42">
        <v>15</v>
      </c>
      <c r="D87" s="42">
        <v>14.71</v>
      </c>
      <c r="E87" s="53" t="s">
        <v>267</v>
      </c>
      <c r="F87" s="53" t="s">
        <v>268</v>
      </c>
    </row>
    <row r="88" spans="1:6" x14ac:dyDescent="0.25">
      <c r="A88" s="43" t="s">
        <v>106</v>
      </c>
      <c r="B88" s="41">
        <v>44966.285219907404</v>
      </c>
      <c r="C88" s="42">
        <v>300</v>
      </c>
      <c r="D88" s="42">
        <v>294.12</v>
      </c>
      <c r="E88" s="53" t="s">
        <v>269</v>
      </c>
      <c r="F88" s="53" t="s">
        <v>270</v>
      </c>
    </row>
    <row r="89" spans="1:6" x14ac:dyDescent="0.25">
      <c r="A89" s="43" t="s">
        <v>106</v>
      </c>
      <c r="B89" s="41">
        <v>44966.285381944443</v>
      </c>
      <c r="C89" s="42">
        <v>100</v>
      </c>
      <c r="D89" s="42">
        <v>98.04</v>
      </c>
      <c r="E89" s="53" t="s">
        <v>271</v>
      </c>
      <c r="F89" s="53" t="s">
        <v>198</v>
      </c>
    </row>
    <row r="90" spans="1:6" x14ac:dyDescent="0.25">
      <c r="A90" s="43" t="s">
        <v>106</v>
      </c>
      <c r="B90" s="41">
        <v>44966.285428240742</v>
      </c>
      <c r="C90" s="42">
        <v>500</v>
      </c>
      <c r="D90" s="42">
        <v>490.2</v>
      </c>
      <c r="E90" s="53" t="s">
        <v>272</v>
      </c>
      <c r="F90" s="53" t="s">
        <v>273</v>
      </c>
    </row>
    <row r="91" spans="1:6" x14ac:dyDescent="0.25">
      <c r="A91" s="43" t="s">
        <v>106</v>
      </c>
      <c r="B91" s="41">
        <v>44966.28597222222</v>
      </c>
      <c r="C91" s="42">
        <v>200</v>
      </c>
      <c r="D91" s="42">
        <v>196.08</v>
      </c>
      <c r="E91" s="53" t="s">
        <v>274</v>
      </c>
      <c r="F91" s="53" t="s">
        <v>275</v>
      </c>
    </row>
    <row r="92" spans="1:6" x14ac:dyDescent="0.25">
      <c r="A92" s="43" t="s">
        <v>106</v>
      </c>
      <c r="B92" s="41">
        <v>44966.286030092589</v>
      </c>
      <c r="C92" s="42">
        <v>100</v>
      </c>
      <c r="D92" s="42">
        <v>98.04</v>
      </c>
      <c r="E92" s="53" t="s">
        <v>276</v>
      </c>
      <c r="F92" s="53" t="s">
        <v>277</v>
      </c>
    </row>
    <row r="93" spans="1:6" x14ac:dyDescent="0.25">
      <c r="A93" s="43" t="s">
        <v>106</v>
      </c>
      <c r="B93" s="41">
        <v>44966.286319444444</v>
      </c>
      <c r="C93" s="42">
        <v>500</v>
      </c>
      <c r="D93" s="42">
        <v>490.2</v>
      </c>
      <c r="E93" s="53" t="s">
        <v>278</v>
      </c>
      <c r="F93" s="53" t="s">
        <v>279</v>
      </c>
    </row>
    <row r="94" spans="1:6" x14ac:dyDescent="0.25">
      <c r="A94" s="43" t="s">
        <v>106</v>
      </c>
      <c r="B94" s="41">
        <v>44966.286840277775</v>
      </c>
      <c r="C94" s="42">
        <v>500</v>
      </c>
      <c r="D94" s="42">
        <v>490.2</v>
      </c>
      <c r="E94" s="53" t="s">
        <v>280</v>
      </c>
      <c r="F94" s="53" t="s">
        <v>281</v>
      </c>
    </row>
    <row r="95" spans="1:6" x14ac:dyDescent="0.25">
      <c r="A95" s="43" t="s">
        <v>106</v>
      </c>
      <c r="B95" s="41">
        <v>44966.287037037036</v>
      </c>
      <c r="C95" s="42">
        <v>150</v>
      </c>
      <c r="D95" s="42">
        <v>147.06</v>
      </c>
      <c r="E95" s="53" t="s">
        <v>282</v>
      </c>
      <c r="F95" s="53" t="s">
        <v>283</v>
      </c>
    </row>
    <row r="96" spans="1:6" x14ac:dyDescent="0.25">
      <c r="A96" s="43" t="s">
        <v>106</v>
      </c>
      <c r="B96" s="41">
        <v>44966.287766203706</v>
      </c>
      <c r="C96" s="42">
        <v>100</v>
      </c>
      <c r="D96" s="42">
        <v>98.04</v>
      </c>
      <c r="E96" s="53" t="s">
        <v>284</v>
      </c>
      <c r="F96" s="53" t="s">
        <v>285</v>
      </c>
    </row>
    <row r="97" spans="1:6" x14ac:dyDescent="0.25">
      <c r="A97" s="43" t="s">
        <v>106</v>
      </c>
      <c r="B97" s="41">
        <v>44966.288113425922</v>
      </c>
      <c r="C97" s="42">
        <v>400</v>
      </c>
      <c r="D97" s="42">
        <v>392.16</v>
      </c>
      <c r="E97" s="53" t="s">
        <v>286</v>
      </c>
      <c r="F97" s="53" t="s">
        <v>287</v>
      </c>
    </row>
    <row r="98" spans="1:6" x14ac:dyDescent="0.25">
      <c r="A98" s="43" t="s">
        <v>106</v>
      </c>
      <c r="B98" s="41">
        <v>44966.288206018522</v>
      </c>
      <c r="C98" s="42">
        <v>100</v>
      </c>
      <c r="D98" s="42">
        <v>98.04</v>
      </c>
      <c r="E98" s="53" t="s">
        <v>288</v>
      </c>
      <c r="F98" s="53" t="s">
        <v>289</v>
      </c>
    </row>
    <row r="99" spans="1:6" x14ac:dyDescent="0.25">
      <c r="A99" s="43" t="s">
        <v>106</v>
      </c>
      <c r="B99" s="41">
        <v>44966.288645833331</v>
      </c>
      <c r="C99" s="42">
        <v>200</v>
      </c>
      <c r="D99" s="42">
        <v>196.08</v>
      </c>
      <c r="E99" s="53" t="s">
        <v>290</v>
      </c>
      <c r="F99" s="53" t="s">
        <v>291</v>
      </c>
    </row>
    <row r="100" spans="1:6" x14ac:dyDescent="0.25">
      <c r="A100" s="43" t="s">
        <v>106</v>
      </c>
      <c r="B100" s="41">
        <v>44966.2890625</v>
      </c>
      <c r="C100" s="42">
        <v>200</v>
      </c>
      <c r="D100" s="42">
        <v>196.08</v>
      </c>
      <c r="E100" s="53" t="s">
        <v>292</v>
      </c>
      <c r="F100" s="53" t="s">
        <v>293</v>
      </c>
    </row>
    <row r="101" spans="1:6" x14ac:dyDescent="0.25">
      <c r="A101" s="43" t="s">
        <v>106</v>
      </c>
      <c r="B101" s="41">
        <v>44966.289363425924</v>
      </c>
      <c r="C101" s="42">
        <v>1000</v>
      </c>
      <c r="D101" s="42">
        <v>980.4</v>
      </c>
      <c r="E101" s="53" t="s">
        <v>294</v>
      </c>
      <c r="F101" s="53" t="s">
        <v>295</v>
      </c>
    </row>
    <row r="102" spans="1:6" x14ac:dyDescent="0.25">
      <c r="A102" s="43" t="s">
        <v>106</v>
      </c>
      <c r="B102" s="41">
        <v>44966.290983796294</v>
      </c>
      <c r="C102" s="42">
        <v>1000</v>
      </c>
      <c r="D102" s="42">
        <v>980.4</v>
      </c>
      <c r="E102" s="53" t="s">
        <v>296</v>
      </c>
      <c r="F102" s="53" t="s">
        <v>297</v>
      </c>
    </row>
    <row r="103" spans="1:6" x14ac:dyDescent="0.25">
      <c r="A103" s="43" t="s">
        <v>106</v>
      </c>
      <c r="B103" s="41">
        <v>44966.291180555556</v>
      </c>
      <c r="C103" s="42">
        <v>500</v>
      </c>
      <c r="D103" s="42">
        <v>490.2</v>
      </c>
      <c r="E103" s="53" t="s">
        <v>298</v>
      </c>
      <c r="F103" s="53" t="s">
        <v>299</v>
      </c>
    </row>
    <row r="104" spans="1:6" x14ac:dyDescent="0.25">
      <c r="A104" s="43" t="s">
        <v>106</v>
      </c>
      <c r="B104" s="41">
        <v>44966.291990740741</v>
      </c>
      <c r="C104" s="42">
        <v>5000</v>
      </c>
      <c r="D104" s="42">
        <v>4902</v>
      </c>
      <c r="E104" s="53" t="s">
        <v>300</v>
      </c>
      <c r="F104" s="53" t="s">
        <v>301</v>
      </c>
    </row>
    <row r="105" spans="1:6" x14ac:dyDescent="0.25">
      <c r="A105" s="43" t="s">
        <v>106</v>
      </c>
      <c r="B105" s="41">
        <v>44966.293171296296</v>
      </c>
      <c r="C105" s="42">
        <v>150</v>
      </c>
      <c r="D105" s="42">
        <v>147.06</v>
      </c>
      <c r="E105" s="53" t="s">
        <v>302</v>
      </c>
      <c r="F105" s="53" t="s">
        <v>303</v>
      </c>
    </row>
    <row r="106" spans="1:6" x14ac:dyDescent="0.25">
      <c r="A106" s="43" t="s">
        <v>106</v>
      </c>
      <c r="B106" s="41">
        <v>44966.293981481482</v>
      </c>
      <c r="C106" s="42">
        <v>100</v>
      </c>
      <c r="D106" s="42">
        <v>98.04</v>
      </c>
      <c r="E106" s="53" t="s">
        <v>304</v>
      </c>
      <c r="F106" s="53" t="s">
        <v>305</v>
      </c>
    </row>
    <row r="107" spans="1:6" x14ac:dyDescent="0.25">
      <c r="A107" s="43" t="s">
        <v>106</v>
      </c>
      <c r="B107" s="41">
        <v>44966.294722222221</v>
      </c>
      <c r="C107" s="42">
        <v>500</v>
      </c>
      <c r="D107" s="42">
        <v>490.2</v>
      </c>
      <c r="E107" s="53" t="s">
        <v>306</v>
      </c>
      <c r="F107" s="53" t="s">
        <v>307</v>
      </c>
    </row>
    <row r="108" spans="1:6" x14ac:dyDescent="0.25">
      <c r="A108" s="43" t="s">
        <v>106</v>
      </c>
      <c r="B108" s="41">
        <v>44966.296944444446</v>
      </c>
      <c r="C108" s="42">
        <v>200</v>
      </c>
      <c r="D108" s="42">
        <v>196.08</v>
      </c>
      <c r="E108" s="53" t="s">
        <v>308</v>
      </c>
      <c r="F108" s="53" t="s">
        <v>309</v>
      </c>
    </row>
    <row r="109" spans="1:6" x14ac:dyDescent="0.25">
      <c r="A109" s="43" t="s">
        <v>106</v>
      </c>
      <c r="B109" s="41">
        <v>44966.297569444447</v>
      </c>
      <c r="C109" s="42">
        <v>500</v>
      </c>
      <c r="D109" s="42">
        <v>490.2</v>
      </c>
      <c r="E109" s="53" t="s">
        <v>310</v>
      </c>
      <c r="F109" s="53" t="s">
        <v>311</v>
      </c>
    </row>
    <row r="110" spans="1:6" x14ac:dyDescent="0.25">
      <c r="A110" s="43" t="s">
        <v>106</v>
      </c>
      <c r="B110" s="41">
        <v>44966.301805555559</v>
      </c>
      <c r="C110" s="42">
        <v>300</v>
      </c>
      <c r="D110" s="42">
        <v>294.12</v>
      </c>
      <c r="E110" s="53" t="s">
        <v>312</v>
      </c>
      <c r="F110" s="53" t="s">
        <v>313</v>
      </c>
    </row>
    <row r="111" spans="1:6" x14ac:dyDescent="0.25">
      <c r="A111" s="43" t="s">
        <v>106</v>
      </c>
      <c r="B111" s="41">
        <v>44966.303969907407</v>
      </c>
      <c r="C111" s="42">
        <v>300</v>
      </c>
      <c r="D111" s="42">
        <v>294.12</v>
      </c>
      <c r="E111" s="53" t="s">
        <v>314</v>
      </c>
      <c r="F111" s="53" t="s">
        <v>315</v>
      </c>
    </row>
    <row r="112" spans="1:6" x14ac:dyDescent="0.25">
      <c r="A112" s="43" t="s">
        <v>106</v>
      </c>
      <c r="B112" s="41">
        <v>44966.307974537034</v>
      </c>
      <c r="C112" s="42">
        <v>300</v>
      </c>
      <c r="D112" s="42">
        <v>294.12</v>
      </c>
      <c r="E112" s="53" t="s">
        <v>316</v>
      </c>
      <c r="F112" s="53" t="s">
        <v>317</v>
      </c>
    </row>
    <row r="113" spans="1:6" x14ac:dyDescent="0.25">
      <c r="A113" s="43" t="s">
        <v>106</v>
      </c>
      <c r="B113" s="41">
        <v>44966.308113425926</v>
      </c>
      <c r="C113" s="42">
        <v>300</v>
      </c>
      <c r="D113" s="42">
        <v>294.12</v>
      </c>
      <c r="E113" s="53" t="s">
        <v>318</v>
      </c>
      <c r="F113" s="53" t="s">
        <v>319</v>
      </c>
    </row>
    <row r="114" spans="1:6" x14ac:dyDescent="0.25">
      <c r="A114" s="43" t="s">
        <v>106</v>
      </c>
      <c r="B114" s="41">
        <v>44966.309861111113</v>
      </c>
      <c r="C114" s="42">
        <v>300</v>
      </c>
      <c r="D114" s="42">
        <v>294.12</v>
      </c>
      <c r="E114" s="53" t="s">
        <v>320</v>
      </c>
      <c r="F114" s="53" t="s">
        <v>321</v>
      </c>
    </row>
    <row r="115" spans="1:6" x14ac:dyDescent="0.25">
      <c r="A115" s="43" t="s">
        <v>106</v>
      </c>
      <c r="B115" s="41">
        <v>44966.323125000003</v>
      </c>
      <c r="C115" s="42">
        <v>200</v>
      </c>
      <c r="D115" s="42">
        <v>196.08</v>
      </c>
      <c r="E115" s="53" t="s">
        <v>322</v>
      </c>
      <c r="F115" s="53" t="s">
        <v>323</v>
      </c>
    </row>
    <row r="116" spans="1:6" x14ac:dyDescent="0.25">
      <c r="A116" s="43" t="s">
        <v>106</v>
      </c>
      <c r="B116" s="41">
        <v>44966.334027777775</v>
      </c>
      <c r="C116" s="42">
        <v>100</v>
      </c>
      <c r="D116" s="42">
        <v>98.04</v>
      </c>
      <c r="E116" s="53" t="s">
        <v>324</v>
      </c>
      <c r="F116" s="53" t="s">
        <v>325</v>
      </c>
    </row>
    <row r="117" spans="1:6" x14ac:dyDescent="0.25">
      <c r="A117" s="43" t="s">
        <v>106</v>
      </c>
      <c r="B117" s="41">
        <v>44966.346805555557</v>
      </c>
      <c r="C117" s="42">
        <v>300</v>
      </c>
      <c r="D117" s="42">
        <v>294.12</v>
      </c>
      <c r="E117" s="53" t="s">
        <v>326</v>
      </c>
      <c r="F117" s="53" t="s">
        <v>327</v>
      </c>
    </row>
    <row r="118" spans="1:6" x14ac:dyDescent="0.25">
      <c r="A118" s="43" t="s">
        <v>106</v>
      </c>
      <c r="B118" s="41">
        <v>44966.348356481481</v>
      </c>
      <c r="C118" s="42">
        <v>300</v>
      </c>
      <c r="D118" s="42">
        <v>294.12</v>
      </c>
      <c r="E118" s="53" t="s">
        <v>328</v>
      </c>
      <c r="F118" s="53" t="s">
        <v>329</v>
      </c>
    </row>
    <row r="119" spans="1:6" x14ac:dyDescent="0.25">
      <c r="A119" s="43" t="s">
        <v>106</v>
      </c>
      <c r="B119" s="41">
        <v>44966.34884259259</v>
      </c>
      <c r="C119" s="42">
        <v>100</v>
      </c>
      <c r="D119" s="42">
        <v>98.04</v>
      </c>
      <c r="E119" s="53" t="s">
        <v>330</v>
      </c>
      <c r="F119" s="53" t="s">
        <v>331</v>
      </c>
    </row>
    <row r="120" spans="1:6" x14ac:dyDescent="0.25">
      <c r="A120" s="43" t="s">
        <v>106</v>
      </c>
      <c r="B120" s="41">
        <v>44966.348946759259</v>
      </c>
      <c r="C120" s="42">
        <v>150</v>
      </c>
      <c r="D120" s="42">
        <v>147.06</v>
      </c>
      <c r="E120" s="53" t="s">
        <v>332</v>
      </c>
      <c r="F120" s="53" t="s">
        <v>333</v>
      </c>
    </row>
    <row r="121" spans="1:6" x14ac:dyDescent="0.25">
      <c r="A121" s="43" t="s">
        <v>106</v>
      </c>
      <c r="B121" s="41">
        <v>44966.349398148152</v>
      </c>
      <c r="C121" s="42">
        <v>300</v>
      </c>
      <c r="D121" s="42">
        <v>294.12</v>
      </c>
      <c r="E121" s="53" t="s">
        <v>334</v>
      </c>
      <c r="F121" s="53" t="s">
        <v>335</v>
      </c>
    </row>
    <row r="122" spans="1:6" x14ac:dyDescent="0.25">
      <c r="A122" s="43" t="s">
        <v>106</v>
      </c>
      <c r="B122" s="41">
        <v>44966.34957175926</v>
      </c>
      <c r="C122" s="42">
        <v>100</v>
      </c>
      <c r="D122" s="42">
        <v>98.04</v>
      </c>
      <c r="E122" s="53" t="s">
        <v>336</v>
      </c>
      <c r="F122" s="53" t="s">
        <v>337</v>
      </c>
    </row>
    <row r="123" spans="1:6" x14ac:dyDescent="0.25">
      <c r="A123" s="43" t="s">
        <v>106</v>
      </c>
      <c r="B123" s="41">
        <v>44966.349722222221</v>
      </c>
      <c r="C123" s="42">
        <v>100</v>
      </c>
      <c r="D123" s="42">
        <v>98.04</v>
      </c>
      <c r="E123" s="53" t="s">
        <v>338</v>
      </c>
      <c r="F123" s="53" t="s">
        <v>339</v>
      </c>
    </row>
    <row r="124" spans="1:6" x14ac:dyDescent="0.25">
      <c r="A124" s="43" t="s">
        <v>106</v>
      </c>
      <c r="B124" s="41">
        <v>44966.349849537037</v>
      </c>
      <c r="C124" s="42">
        <v>900</v>
      </c>
      <c r="D124" s="42">
        <v>882.36</v>
      </c>
      <c r="E124" s="53" t="s">
        <v>340</v>
      </c>
      <c r="F124" s="53" t="s">
        <v>341</v>
      </c>
    </row>
    <row r="125" spans="1:6" x14ac:dyDescent="0.25">
      <c r="A125" s="43" t="s">
        <v>106</v>
      </c>
      <c r="B125" s="41">
        <v>44966.349930555552</v>
      </c>
      <c r="C125" s="42">
        <v>300</v>
      </c>
      <c r="D125" s="42">
        <v>294.12</v>
      </c>
      <c r="E125" s="53" t="s">
        <v>342</v>
      </c>
      <c r="F125" s="53" t="s">
        <v>343</v>
      </c>
    </row>
    <row r="126" spans="1:6" x14ac:dyDescent="0.25">
      <c r="A126" s="43" t="s">
        <v>106</v>
      </c>
      <c r="B126" s="41">
        <v>44966.349953703706</v>
      </c>
      <c r="C126" s="42">
        <v>100</v>
      </c>
      <c r="D126" s="42">
        <v>98.04</v>
      </c>
      <c r="E126" s="53" t="s">
        <v>344</v>
      </c>
      <c r="F126" s="53" t="s">
        <v>345</v>
      </c>
    </row>
    <row r="127" spans="1:6" x14ac:dyDescent="0.25">
      <c r="A127" s="43" t="s">
        <v>106</v>
      </c>
      <c r="B127" s="41">
        <v>44966.349988425929</v>
      </c>
      <c r="C127" s="42">
        <v>100</v>
      </c>
      <c r="D127" s="42">
        <v>98.04</v>
      </c>
      <c r="E127" s="53" t="s">
        <v>346</v>
      </c>
      <c r="F127" s="53" t="s">
        <v>347</v>
      </c>
    </row>
    <row r="128" spans="1:6" x14ac:dyDescent="0.25">
      <c r="A128" s="43" t="s">
        <v>106</v>
      </c>
      <c r="B128" s="41">
        <v>44966.350057870368</v>
      </c>
      <c r="C128" s="42">
        <v>500</v>
      </c>
      <c r="D128" s="42">
        <v>490.2</v>
      </c>
      <c r="E128" s="53" t="s">
        <v>348</v>
      </c>
      <c r="F128" s="53" t="s">
        <v>349</v>
      </c>
    </row>
    <row r="129" spans="1:6" x14ac:dyDescent="0.25">
      <c r="A129" s="43" t="s">
        <v>106</v>
      </c>
      <c r="B129" s="41">
        <v>44966.350254629629</v>
      </c>
      <c r="C129" s="42">
        <v>300</v>
      </c>
      <c r="D129" s="42">
        <v>294.12</v>
      </c>
      <c r="E129" s="53" t="s">
        <v>350</v>
      </c>
      <c r="F129" s="53" t="s">
        <v>351</v>
      </c>
    </row>
    <row r="130" spans="1:6" x14ac:dyDescent="0.25">
      <c r="A130" s="43" t="s">
        <v>106</v>
      </c>
      <c r="B130" s="41">
        <v>44966.350578703707</v>
      </c>
      <c r="C130" s="42">
        <v>500</v>
      </c>
      <c r="D130" s="42">
        <v>490.2</v>
      </c>
      <c r="E130" s="53" t="s">
        <v>352</v>
      </c>
      <c r="F130" s="53" t="s">
        <v>353</v>
      </c>
    </row>
    <row r="131" spans="1:6" x14ac:dyDescent="0.25">
      <c r="A131" s="43" t="s">
        <v>106</v>
      </c>
      <c r="B131" s="41">
        <v>44966.350706018522</v>
      </c>
      <c r="C131" s="42">
        <v>500</v>
      </c>
      <c r="D131" s="42">
        <v>490.2</v>
      </c>
      <c r="E131" s="53" t="s">
        <v>354</v>
      </c>
      <c r="F131" s="53" t="s">
        <v>355</v>
      </c>
    </row>
    <row r="132" spans="1:6" x14ac:dyDescent="0.25">
      <c r="A132" s="43" t="s">
        <v>106</v>
      </c>
      <c r="B132" s="41">
        <v>44966.350983796299</v>
      </c>
      <c r="C132" s="42">
        <v>300</v>
      </c>
      <c r="D132" s="42">
        <v>294.12</v>
      </c>
      <c r="E132" s="53" t="s">
        <v>356</v>
      </c>
      <c r="F132" s="53" t="s">
        <v>357</v>
      </c>
    </row>
    <row r="133" spans="1:6" x14ac:dyDescent="0.25">
      <c r="A133" s="43" t="s">
        <v>106</v>
      </c>
      <c r="B133" s="41">
        <v>44966.350995370369</v>
      </c>
      <c r="C133" s="42">
        <v>5000</v>
      </c>
      <c r="D133" s="42">
        <v>4902</v>
      </c>
      <c r="E133" s="53" t="s">
        <v>358</v>
      </c>
      <c r="F133" s="53" t="s">
        <v>359</v>
      </c>
    </row>
    <row r="134" spans="1:6" x14ac:dyDescent="0.25">
      <c r="A134" s="43" t="s">
        <v>106</v>
      </c>
      <c r="B134" s="41">
        <v>44966.351006944446</v>
      </c>
      <c r="C134" s="42">
        <v>1000</v>
      </c>
      <c r="D134" s="42">
        <v>980.4</v>
      </c>
      <c r="E134" s="53" t="s">
        <v>360</v>
      </c>
      <c r="F134" s="53" t="s">
        <v>361</v>
      </c>
    </row>
    <row r="135" spans="1:6" x14ac:dyDescent="0.25">
      <c r="A135" s="43" t="s">
        <v>106</v>
      </c>
      <c r="B135" s="41">
        <v>44966.351053240738</v>
      </c>
      <c r="C135" s="42">
        <v>100</v>
      </c>
      <c r="D135" s="42">
        <v>98.04</v>
      </c>
      <c r="E135" s="53" t="s">
        <v>362</v>
      </c>
      <c r="F135" s="53" t="s">
        <v>363</v>
      </c>
    </row>
    <row r="136" spans="1:6" x14ac:dyDescent="0.25">
      <c r="A136" s="43" t="s">
        <v>106</v>
      </c>
      <c r="B136" s="41">
        <v>44966.351331018515</v>
      </c>
      <c r="C136" s="42">
        <v>100</v>
      </c>
      <c r="D136" s="42">
        <v>98.04</v>
      </c>
      <c r="E136" s="53" t="s">
        <v>364</v>
      </c>
      <c r="F136" s="53" t="s">
        <v>365</v>
      </c>
    </row>
    <row r="137" spans="1:6" x14ac:dyDescent="0.25">
      <c r="A137" s="43" t="s">
        <v>106</v>
      </c>
      <c r="B137" s="41">
        <v>44966.351701388892</v>
      </c>
      <c r="C137" s="42">
        <v>200</v>
      </c>
      <c r="D137" s="42">
        <v>196.08</v>
      </c>
      <c r="E137" s="53" t="s">
        <v>366</v>
      </c>
      <c r="F137" s="53" t="s">
        <v>367</v>
      </c>
    </row>
    <row r="138" spans="1:6" x14ac:dyDescent="0.25">
      <c r="A138" s="43" t="s">
        <v>106</v>
      </c>
      <c r="B138" s="41">
        <v>44966.351759259262</v>
      </c>
      <c r="C138" s="42">
        <v>500</v>
      </c>
      <c r="D138" s="42">
        <v>490.2</v>
      </c>
      <c r="E138" s="53" t="s">
        <v>368</v>
      </c>
      <c r="F138" s="53" t="s">
        <v>369</v>
      </c>
    </row>
    <row r="139" spans="1:6" x14ac:dyDescent="0.25">
      <c r="A139" s="43" t="s">
        <v>106</v>
      </c>
      <c r="B139" s="41">
        <v>44966.351793981485</v>
      </c>
      <c r="C139" s="42">
        <v>300</v>
      </c>
      <c r="D139" s="42">
        <v>294.12</v>
      </c>
      <c r="E139" s="53" t="s">
        <v>370</v>
      </c>
      <c r="F139" s="53" t="s">
        <v>371</v>
      </c>
    </row>
    <row r="140" spans="1:6" x14ac:dyDescent="0.25">
      <c r="A140" s="43" t="s">
        <v>106</v>
      </c>
      <c r="B140" s="41">
        <v>44966.351817129631</v>
      </c>
      <c r="C140" s="42">
        <v>1000</v>
      </c>
      <c r="D140" s="42">
        <v>980.4</v>
      </c>
      <c r="E140" s="53" t="s">
        <v>372</v>
      </c>
      <c r="F140" s="53" t="s">
        <v>373</v>
      </c>
    </row>
    <row r="141" spans="1:6" x14ac:dyDescent="0.25">
      <c r="A141" s="43" t="s">
        <v>106</v>
      </c>
      <c r="B141" s="41">
        <v>44966.352847222224</v>
      </c>
      <c r="C141" s="42">
        <v>500</v>
      </c>
      <c r="D141" s="42">
        <v>490.2</v>
      </c>
      <c r="E141" s="53" t="s">
        <v>374</v>
      </c>
      <c r="F141" s="53" t="s">
        <v>375</v>
      </c>
    </row>
    <row r="142" spans="1:6" x14ac:dyDescent="0.25">
      <c r="A142" s="43" t="s">
        <v>106</v>
      </c>
      <c r="B142" s="41">
        <v>44966.352986111109</v>
      </c>
      <c r="C142" s="42">
        <v>500</v>
      </c>
      <c r="D142" s="42">
        <v>490.2</v>
      </c>
      <c r="E142" s="53" t="s">
        <v>376</v>
      </c>
      <c r="F142" s="53" t="s">
        <v>377</v>
      </c>
    </row>
    <row r="143" spans="1:6" x14ac:dyDescent="0.25">
      <c r="A143" s="43" t="s">
        <v>106</v>
      </c>
      <c r="B143" s="41">
        <v>44966.353495370371</v>
      </c>
      <c r="C143" s="42">
        <v>100</v>
      </c>
      <c r="D143" s="42">
        <v>98.04</v>
      </c>
      <c r="E143" s="53" t="s">
        <v>378</v>
      </c>
      <c r="F143" s="53" t="s">
        <v>379</v>
      </c>
    </row>
    <row r="144" spans="1:6" x14ac:dyDescent="0.25">
      <c r="A144" s="43" t="s">
        <v>106</v>
      </c>
      <c r="B144" s="41">
        <v>44966.353622685187</v>
      </c>
      <c r="C144" s="42">
        <v>200</v>
      </c>
      <c r="D144" s="42">
        <v>196.08</v>
      </c>
      <c r="E144" s="53" t="s">
        <v>380</v>
      </c>
      <c r="F144" s="53" t="s">
        <v>381</v>
      </c>
    </row>
    <row r="145" spans="1:7" x14ac:dyDescent="0.25">
      <c r="A145" s="43" t="s">
        <v>106</v>
      </c>
      <c r="B145" s="41">
        <v>44966.353865740741</v>
      </c>
      <c r="C145" s="42">
        <v>500</v>
      </c>
      <c r="D145" s="42">
        <v>490.2</v>
      </c>
      <c r="E145" s="53" t="s">
        <v>382</v>
      </c>
      <c r="F145" s="53" t="s">
        <v>383</v>
      </c>
    </row>
    <row r="146" spans="1:7" x14ac:dyDescent="0.25">
      <c r="A146" s="43" t="s">
        <v>106</v>
      </c>
      <c r="B146" s="41">
        <v>44966.354201388887</v>
      </c>
      <c r="C146" s="42">
        <v>300</v>
      </c>
      <c r="D146" s="42">
        <v>294.12</v>
      </c>
      <c r="E146" s="53" t="s">
        <v>384</v>
      </c>
      <c r="F146" s="53" t="s">
        <v>385</v>
      </c>
    </row>
    <row r="147" spans="1:7" x14ac:dyDescent="0.25">
      <c r="A147" s="43" t="s">
        <v>106</v>
      </c>
      <c r="B147" s="41">
        <v>44966.354502314818</v>
      </c>
      <c r="C147" s="42">
        <v>700</v>
      </c>
      <c r="D147" s="42">
        <v>686.28</v>
      </c>
      <c r="E147" s="53" t="s">
        <v>386</v>
      </c>
      <c r="F147" s="53" t="s">
        <v>387</v>
      </c>
    </row>
    <row r="148" spans="1:7" x14ac:dyDescent="0.25">
      <c r="A148" s="43" t="s">
        <v>106</v>
      </c>
      <c r="B148" s="41">
        <v>44966.354594907411</v>
      </c>
      <c r="C148" s="42">
        <v>1000</v>
      </c>
      <c r="D148" s="42">
        <v>980.4</v>
      </c>
      <c r="E148" s="53" t="s">
        <v>388</v>
      </c>
      <c r="F148" s="53" t="s">
        <v>389</v>
      </c>
    </row>
    <row r="149" spans="1:7" x14ac:dyDescent="0.25">
      <c r="A149" s="43" t="s">
        <v>106</v>
      </c>
      <c r="B149" s="41">
        <v>44966.354618055557</v>
      </c>
      <c r="C149" s="42">
        <v>1000</v>
      </c>
      <c r="D149" s="42">
        <v>980.4</v>
      </c>
      <c r="E149" s="53" t="s">
        <v>390</v>
      </c>
      <c r="F149" s="53" t="s">
        <v>391</v>
      </c>
    </row>
    <row r="150" spans="1:7" x14ac:dyDescent="0.25">
      <c r="A150" s="43" t="s">
        <v>106</v>
      </c>
      <c r="B150" s="41">
        <v>44966.354849537034</v>
      </c>
      <c r="C150" s="42">
        <v>100</v>
      </c>
      <c r="D150" s="42">
        <v>98.04</v>
      </c>
      <c r="E150" s="53" t="s">
        <v>392</v>
      </c>
      <c r="F150" s="53" t="s">
        <v>393</v>
      </c>
    </row>
    <row r="151" spans="1:7" x14ac:dyDescent="0.25">
      <c r="A151" s="43" t="s">
        <v>106</v>
      </c>
      <c r="B151" s="41">
        <v>44966.354895833334</v>
      </c>
      <c r="C151" s="42">
        <v>300</v>
      </c>
      <c r="D151" s="42">
        <v>294.12</v>
      </c>
      <c r="E151" s="53" t="s">
        <v>394</v>
      </c>
      <c r="F151" s="53" t="s">
        <v>395</v>
      </c>
    </row>
    <row r="152" spans="1:7" x14ac:dyDescent="0.25">
      <c r="A152" s="43" t="s">
        <v>106</v>
      </c>
      <c r="B152" s="41">
        <v>44966.355162037034</v>
      </c>
      <c r="C152" s="42">
        <v>100</v>
      </c>
      <c r="D152" s="42">
        <v>98.04</v>
      </c>
      <c r="E152" s="53" t="s">
        <v>396</v>
      </c>
      <c r="F152" s="53" t="s">
        <v>397</v>
      </c>
    </row>
    <row r="153" spans="1:7" x14ac:dyDescent="0.25">
      <c r="A153" s="43" t="s">
        <v>106</v>
      </c>
      <c r="B153" s="41">
        <v>44966.355312500003</v>
      </c>
      <c r="C153" s="42">
        <v>3000</v>
      </c>
      <c r="D153" s="42">
        <v>2941.2</v>
      </c>
      <c r="E153" s="53" t="s">
        <v>398</v>
      </c>
      <c r="F153" s="53" t="s">
        <v>399</v>
      </c>
    </row>
    <row r="154" spans="1:7" x14ac:dyDescent="0.25">
      <c r="A154" s="43" t="s">
        <v>106</v>
      </c>
      <c r="B154" s="41">
        <v>44966.355717592596</v>
      </c>
      <c r="C154" s="42">
        <v>100</v>
      </c>
      <c r="D154" s="42">
        <v>98.04</v>
      </c>
      <c r="E154" s="53" t="s">
        <v>400</v>
      </c>
      <c r="F154" s="53" t="s">
        <v>401</v>
      </c>
    </row>
    <row r="155" spans="1:7" x14ac:dyDescent="0.25">
      <c r="A155" s="43" t="s">
        <v>106</v>
      </c>
      <c r="B155" s="41">
        <v>44966.356365740743</v>
      </c>
      <c r="C155" s="42">
        <v>500</v>
      </c>
      <c r="D155" s="42">
        <v>490.2</v>
      </c>
      <c r="E155" s="53" t="s">
        <v>402</v>
      </c>
      <c r="F155" s="53" t="s">
        <v>403</v>
      </c>
    </row>
    <row r="156" spans="1:7" x14ac:dyDescent="0.25">
      <c r="A156" s="43" t="s">
        <v>106</v>
      </c>
      <c r="B156" s="41">
        <v>44966.356458333335</v>
      </c>
      <c r="C156" s="42">
        <v>1000</v>
      </c>
      <c r="D156" s="42">
        <v>980.4</v>
      </c>
      <c r="E156" s="53" t="s">
        <v>404</v>
      </c>
      <c r="F156" s="53" t="s">
        <v>405</v>
      </c>
    </row>
    <row r="157" spans="1:7" x14ac:dyDescent="0.25">
      <c r="A157" s="43" t="s">
        <v>106</v>
      </c>
      <c r="B157" s="41">
        <v>44966.356550925928</v>
      </c>
      <c r="C157" s="42">
        <v>500</v>
      </c>
      <c r="D157" s="42">
        <v>490.2</v>
      </c>
      <c r="E157" s="53" t="s">
        <v>406</v>
      </c>
      <c r="F157" s="53" t="s">
        <v>407</v>
      </c>
      <c r="G157" s="24"/>
    </row>
    <row r="158" spans="1:7" x14ac:dyDescent="0.25">
      <c r="A158" s="43" t="s">
        <v>106</v>
      </c>
      <c r="B158" s="41">
        <v>44966.357037037036</v>
      </c>
      <c r="C158" s="42">
        <v>300</v>
      </c>
      <c r="D158" s="42">
        <v>294.12</v>
      </c>
      <c r="E158" s="53" t="s">
        <v>408</v>
      </c>
      <c r="F158" s="53" t="s">
        <v>409</v>
      </c>
      <c r="G158" s="24"/>
    </row>
    <row r="159" spans="1:7" x14ac:dyDescent="0.25">
      <c r="A159" s="43" t="s">
        <v>106</v>
      </c>
      <c r="B159" s="41">
        <v>44966.357048611113</v>
      </c>
      <c r="C159" s="42">
        <v>500</v>
      </c>
      <c r="D159" s="42">
        <v>490.2</v>
      </c>
      <c r="E159" s="53" t="s">
        <v>410</v>
      </c>
      <c r="F159" s="53" t="s">
        <v>411</v>
      </c>
      <c r="G159" s="24"/>
    </row>
    <row r="160" spans="1:7" x14ac:dyDescent="0.25">
      <c r="A160" s="43" t="s">
        <v>106</v>
      </c>
      <c r="B160" s="41">
        <v>44966.357361111113</v>
      </c>
      <c r="C160" s="42">
        <v>200</v>
      </c>
      <c r="D160" s="42">
        <v>196.08</v>
      </c>
      <c r="E160" s="53" t="s">
        <v>412</v>
      </c>
      <c r="F160" s="53" t="s">
        <v>413</v>
      </c>
      <c r="G160" s="24"/>
    </row>
    <row r="161" spans="1:7" x14ac:dyDescent="0.25">
      <c r="A161" s="43" t="s">
        <v>106</v>
      </c>
      <c r="B161" s="41">
        <v>44966.357812499999</v>
      </c>
      <c r="C161" s="42">
        <v>100</v>
      </c>
      <c r="D161" s="42">
        <v>98.04</v>
      </c>
      <c r="E161" s="53" t="s">
        <v>414</v>
      </c>
      <c r="F161" s="53" t="s">
        <v>415</v>
      </c>
      <c r="G161" s="24"/>
    </row>
    <row r="162" spans="1:7" x14ac:dyDescent="0.25">
      <c r="A162" s="43" t="s">
        <v>106</v>
      </c>
      <c r="B162" s="41">
        <v>44966.35974537037</v>
      </c>
      <c r="C162" s="42">
        <v>300</v>
      </c>
      <c r="D162" s="42">
        <v>294.12</v>
      </c>
      <c r="E162" s="53" t="s">
        <v>416</v>
      </c>
      <c r="F162" s="53" t="s">
        <v>417</v>
      </c>
      <c r="G162" s="24"/>
    </row>
    <row r="163" spans="1:7" x14ac:dyDescent="0.25">
      <c r="A163" s="43" t="s">
        <v>106</v>
      </c>
      <c r="B163" s="41">
        <v>44966.360879629632</v>
      </c>
      <c r="C163" s="42">
        <v>100</v>
      </c>
      <c r="D163" s="42">
        <v>98.04</v>
      </c>
      <c r="E163" s="53" t="s">
        <v>418</v>
      </c>
      <c r="F163" s="53" t="s">
        <v>419</v>
      </c>
      <c r="G163" s="24"/>
    </row>
    <row r="164" spans="1:7" x14ac:dyDescent="0.25">
      <c r="A164" s="43" t="s">
        <v>106</v>
      </c>
      <c r="B164" s="41">
        <v>44966.360891203702</v>
      </c>
      <c r="C164" s="42">
        <v>500</v>
      </c>
      <c r="D164" s="42">
        <v>490.2</v>
      </c>
      <c r="E164" s="53" t="s">
        <v>420</v>
      </c>
      <c r="F164" s="53" t="s">
        <v>421</v>
      </c>
      <c r="G164" s="24"/>
    </row>
    <row r="165" spans="1:7" x14ac:dyDescent="0.25">
      <c r="A165" s="43" t="s">
        <v>106</v>
      </c>
      <c r="B165" s="41">
        <v>44966.361388888887</v>
      </c>
      <c r="C165" s="42">
        <v>100</v>
      </c>
      <c r="D165" s="42">
        <v>98.04</v>
      </c>
      <c r="E165" s="53" t="s">
        <v>422</v>
      </c>
      <c r="F165" s="53" t="s">
        <v>423</v>
      </c>
      <c r="G165" s="24"/>
    </row>
    <row r="166" spans="1:7" x14ac:dyDescent="0.25">
      <c r="A166" s="43" t="s">
        <v>106</v>
      </c>
      <c r="B166" s="41">
        <v>44966.362997685188</v>
      </c>
      <c r="C166" s="42">
        <v>200</v>
      </c>
      <c r="D166" s="42">
        <v>196.08</v>
      </c>
      <c r="E166" s="53" t="s">
        <v>424</v>
      </c>
      <c r="F166" s="53" t="s">
        <v>425</v>
      </c>
      <c r="G166" s="24"/>
    </row>
    <row r="167" spans="1:7" x14ac:dyDescent="0.25">
      <c r="A167" s="43" t="s">
        <v>106</v>
      </c>
      <c r="B167" s="41">
        <v>44966.363009259258</v>
      </c>
      <c r="C167" s="42">
        <v>500</v>
      </c>
      <c r="D167" s="42">
        <v>490.2</v>
      </c>
      <c r="E167" s="53" t="s">
        <v>426</v>
      </c>
      <c r="F167" s="53" t="s">
        <v>427</v>
      </c>
      <c r="G167" s="24"/>
    </row>
    <row r="168" spans="1:7" x14ac:dyDescent="0.25">
      <c r="A168" s="43" t="s">
        <v>106</v>
      </c>
      <c r="B168" s="41">
        <v>44966.367280092592</v>
      </c>
      <c r="C168" s="42">
        <v>500</v>
      </c>
      <c r="D168" s="42">
        <v>490.2</v>
      </c>
      <c r="E168" s="53" t="s">
        <v>428</v>
      </c>
      <c r="F168" s="53" t="s">
        <v>429</v>
      </c>
      <c r="G168" s="24"/>
    </row>
    <row r="169" spans="1:7" x14ac:dyDescent="0.25">
      <c r="A169" s="43" t="s">
        <v>106</v>
      </c>
      <c r="B169" s="41">
        <v>44966.367928240739</v>
      </c>
      <c r="C169" s="42">
        <v>300</v>
      </c>
      <c r="D169" s="42">
        <v>294.12</v>
      </c>
      <c r="E169" s="53" t="s">
        <v>430</v>
      </c>
      <c r="F169" s="53" t="s">
        <v>431</v>
      </c>
      <c r="G169" s="24"/>
    </row>
    <row r="170" spans="1:7" x14ac:dyDescent="0.25">
      <c r="A170" s="43" t="s">
        <v>106</v>
      </c>
      <c r="B170" s="41">
        <v>44966.368796296294</v>
      </c>
      <c r="C170" s="42">
        <v>100</v>
      </c>
      <c r="D170" s="42">
        <v>98.04</v>
      </c>
      <c r="E170" s="53" t="s">
        <v>432</v>
      </c>
      <c r="F170" s="53" t="s">
        <v>433</v>
      </c>
      <c r="G170" s="24"/>
    </row>
    <row r="171" spans="1:7" x14ac:dyDescent="0.25">
      <c r="A171" s="43" t="s">
        <v>106</v>
      </c>
      <c r="B171" s="41">
        <v>44966.37122685185</v>
      </c>
      <c r="C171" s="42">
        <v>500</v>
      </c>
      <c r="D171" s="42">
        <v>490.2</v>
      </c>
      <c r="E171" s="53" t="s">
        <v>434</v>
      </c>
      <c r="F171" s="53" t="s">
        <v>435</v>
      </c>
      <c r="G171" s="24"/>
    </row>
    <row r="172" spans="1:7" x14ac:dyDescent="0.25">
      <c r="A172" s="43" t="s">
        <v>106</v>
      </c>
      <c r="B172" s="41">
        <v>44966.371736111112</v>
      </c>
      <c r="C172" s="42">
        <v>200</v>
      </c>
      <c r="D172" s="42">
        <v>196.08</v>
      </c>
      <c r="E172" s="53" t="s">
        <v>436</v>
      </c>
      <c r="F172" s="53" t="s">
        <v>437</v>
      </c>
      <c r="G172" s="24"/>
    </row>
    <row r="173" spans="1:7" x14ac:dyDescent="0.25">
      <c r="A173" s="43" t="s">
        <v>106</v>
      </c>
      <c r="B173" s="41">
        <v>44966.372442129628</v>
      </c>
      <c r="C173" s="42">
        <v>200</v>
      </c>
      <c r="D173" s="42">
        <v>196.08</v>
      </c>
      <c r="E173" s="53" t="s">
        <v>438</v>
      </c>
      <c r="F173" s="53" t="s">
        <v>439</v>
      </c>
      <c r="G173" s="24"/>
    </row>
    <row r="174" spans="1:7" x14ac:dyDescent="0.25">
      <c r="A174" s="43" t="s">
        <v>106</v>
      </c>
      <c r="B174" s="41">
        <v>44966.372604166667</v>
      </c>
      <c r="C174" s="42">
        <v>1000</v>
      </c>
      <c r="D174" s="42">
        <v>980.4</v>
      </c>
      <c r="E174" s="53" t="s">
        <v>440</v>
      </c>
      <c r="F174" s="53" t="s">
        <v>441</v>
      </c>
      <c r="G174" s="24"/>
    </row>
    <row r="175" spans="1:7" x14ac:dyDescent="0.25">
      <c r="A175" s="43" t="s">
        <v>106</v>
      </c>
      <c r="B175" s="41">
        <v>44966.373067129629</v>
      </c>
      <c r="C175" s="42">
        <v>300</v>
      </c>
      <c r="D175" s="42">
        <v>294.12</v>
      </c>
      <c r="E175" s="53" t="s">
        <v>442</v>
      </c>
      <c r="F175" s="53" t="s">
        <v>443</v>
      </c>
      <c r="G175" s="24"/>
    </row>
    <row r="176" spans="1:7" x14ac:dyDescent="0.25">
      <c r="A176" s="43" t="s">
        <v>106</v>
      </c>
      <c r="B176" s="41">
        <v>44966.374050925922</v>
      </c>
      <c r="C176" s="42">
        <v>100</v>
      </c>
      <c r="D176" s="42">
        <v>98.04</v>
      </c>
      <c r="E176" s="53" t="s">
        <v>444</v>
      </c>
      <c r="F176" s="53" t="s">
        <v>445</v>
      </c>
      <c r="G176" s="24"/>
    </row>
    <row r="177" spans="1:7" x14ac:dyDescent="0.25">
      <c r="A177" s="43" t="s">
        <v>106</v>
      </c>
      <c r="B177" s="41">
        <v>44966.375150462962</v>
      </c>
      <c r="C177" s="42">
        <v>150</v>
      </c>
      <c r="D177" s="42">
        <v>147.06</v>
      </c>
      <c r="E177" s="53" t="s">
        <v>446</v>
      </c>
      <c r="F177" s="53" t="s">
        <v>447</v>
      </c>
      <c r="G177" s="24"/>
    </row>
    <row r="178" spans="1:7" x14ac:dyDescent="0.25">
      <c r="A178" s="43" t="s">
        <v>106</v>
      </c>
      <c r="B178" s="41">
        <v>44966.378796296296</v>
      </c>
      <c r="C178" s="42">
        <v>1000</v>
      </c>
      <c r="D178" s="42">
        <v>980.4</v>
      </c>
      <c r="E178" s="53" t="s">
        <v>448</v>
      </c>
      <c r="F178" s="53" t="s">
        <v>449</v>
      </c>
      <c r="G178" s="24"/>
    </row>
    <row r="179" spans="1:7" x14ac:dyDescent="0.25">
      <c r="A179" s="43" t="s">
        <v>106</v>
      </c>
      <c r="B179" s="41">
        <v>44966.382916666669</v>
      </c>
      <c r="C179" s="42">
        <v>300</v>
      </c>
      <c r="D179" s="42">
        <v>294.12</v>
      </c>
      <c r="E179" s="53" t="s">
        <v>450</v>
      </c>
      <c r="F179" s="53" t="s">
        <v>451</v>
      </c>
      <c r="G179" s="24"/>
    </row>
    <row r="180" spans="1:7" x14ac:dyDescent="0.25">
      <c r="A180" s="43" t="s">
        <v>106</v>
      </c>
      <c r="B180" s="41">
        <v>44966.394976851851</v>
      </c>
      <c r="C180" s="42">
        <v>500</v>
      </c>
      <c r="D180" s="42">
        <v>490.2</v>
      </c>
      <c r="E180" s="53" t="s">
        <v>452</v>
      </c>
      <c r="F180" s="53" t="s">
        <v>453</v>
      </c>
      <c r="G180" s="24"/>
    </row>
    <row r="181" spans="1:7" x14ac:dyDescent="0.25">
      <c r="A181" s="43" t="s">
        <v>106</v>
      </c>
      <c r="B181" s="41">
        <v>44966.400254629632</v>
      </c>
      <c r="C181" s="42">
        <v>300</v>
      </c>
      <c r="D181" s="42">
        <v>294.12</v>
      </c>
      <c r="E181" s="53" t="s">
        <v>454</v>
      </c>
      <c r="F181" s="53" t="s">
        <v>455</v>
      </c>
      <c r="G181" s="24"/>
    </row>
    <row r="182" spans="1:7" x14ac:dyDescent="0.25">
      <c r="A182" s="43" t="s">
        <v>106</v>
      </c>
      <c r="B182" s="41">
        <v>44966.401319444441</v>
      </c>
      <c r="C182" s="42">
        <v>300</v>
      </c>
      <c r="D182" s="42">
        <v>294.12</v>
      </c>
      <c r="E182" s="53" t="s">
        <v>456</v>
      </c>
      <c r="F182" s="53" t="s">
        <v>457</v>
      </c>
      <c r="G182" s="24"/>
    </row>
    <row r="183" spans="1:7" x14ac:dyDescent="0.25">
      <c r="A183" s="43" t="s">
        <v>106</v>
      </c>
      <c r="B183" s="41">
        <v>44966.409386574072</v>
      </c>
      <c r="C183" s="42">
        <v>100</v>
      </c>
      <c r="D183" s="42">
        <v>98.04</v>
      </c>
      <c r="E183" s="53" t="s">
        <v>458</v>
      </c>
      <c r="F183" s="53" t="s">
        <v>459</v>
      </c>
      <c r="G183" s="24"/>
    </row>
    <row r="184" spans="1:7" x14ac:dyDescent="0.25">
      <c r="A184" s="43" t="s">
        <v>106</v>
      </c>
      <c r="B184" s="41">
        <v>44966.412245370368</v>
      </c>
      <c r="C184" s="42">
        <v>1000</v>
      </c>
      <c r="D184" s="42">
        <v>980.4</v>
      </c>
      <c r="E184" s="53" t="s">
        <v>460</v>
      </c>
      <c r="F184" s="53" t="s">
        <v>461</v>
      </c>
      <c r="G184" s="24"/>
    </row>
    <row r="185" spans="1:7" x14ac:dyDescent="0.25">
      <c r="A185" s="43" t="s">
        <v>106</v>
      </c>
      <c r="B185" s="41">
        <v>44966.418553240743</v>
      </c>
      <c r="C185" s="42">
        <v>300</v>
      </c>
      <c r="D185" s="42">
        <v>294.12</v>
      </c>
      <c r="E185" s="53" t="s">
        <v>462</v>
      </c>
      <c r="F185" s="53" t="s">
        <v>463</v>
      </c>
      <c r="G185" s="24"/>
    </row>
    <row r="186" spans="1:7" x14ac:dyDescent="0.25">
      <c r="A186" s="43" t="s">
        <v>106</v>
      </c>
      <c r="B186" s="41">
        <v>44966.420312499999</v>
      </c>
      <c r="C186" s="42">
        <v>500</v>
      </c>
      <c r="D186" s="42">
        <v>490.2</v>
      </c>
      <c r="E186" s="53" t="s">
        <v>464</v>
      </c>
      <c r="F186" s="53" t="s">
        <v>465</v>
      </c>
      <c r="G186" s="24"/>
    </row>
    <row r="187" spans="1:7" x14ac:dyDescent="0.25">
      <c r="A187" s="43" t="s">
        <v>106</v>
      </c>
      <c r="B187" s="41">
        <v>44966.422719907408</v>
      </c>
      <c r="C187" s="42">
        <v>500</v>
      </c>
      <c r="D187" s="42">
        <v>490.2</v>
      </c>
      <c r="E187" s="53" t="s">
        <v>466</v>
      </c>
      <c r="F187" s="53" t="s">
        <v>465</v>
      </c>
      <c r="G187" s="24"/>
    </row>
    <row r="188" spans="1:7" x14ac:dyDescent="0.25">
      <c r="A188" s="43" t="s">
        <v>106</v>
      </c>
      <c r="B188" s="41">
        <v>44966.432835648149</v>
      </c>
      <c r="C188" s="42">
        <v>100</v>
      </c>
      <c r="D188" s="42">
        <v>98.04</v>
      </c>
      <c r="E188" s="53" t="s">
        <v>467</v>
      </c>
      <c r="F188" s="53" t="s">
        <v>468</v>
      </c>
      <c r="G188" s="24"/>
    </row>
    <row r="189" spans="1:7" x14ac:dyDescent="0.25">
      <c r="A189" s="43" t="s">
        <v>106</v>
      </c>
      <c r="B189" s="41">
        <v>44966.436701388891</v>
      </c>
      <c r="C189" s="42">
        <v>300</v>
      </c>
      <c r="D189" s="42">
        <v>294.12</v>
      </c>
      <c r="E189" s="53" t="s">
        <v>469</v>
      </c>
      <c r="F189" s="53" t="s">
        <v>470</v>
      </c>
      <c r="G189" s="24"/>
    </row>
    <row r="190" spans="1:7" x14ac:dyDescent="0.25">
      <c r="A190" s="43" t="s">
        <v>106</v>
      </c>
      <c r="B190" s="41">
        <v>44966.437673611108</v>
      </c>
      <c r="C190" s="42">
        <v>500</v>
      </c>
      <c r="D190" s="42">
        <v>490.2</v>
      </c>
      <c r="E190" s="53" t="s">
        <v>471</v>
      </c>
      <c r="F190" s="53" t="s">
        <v>472</v>
      </c>
      <c r="G190" s="24"/>
    </row>
    <row r="191" spans="1:7" x14ac:dyDescent="0.25">
      <c r="A191" s="43" t="s">
        <v>106</v>
      </c>
      <c r="B191" s="41">
        <v>44966.445092592592</v>
      </c>
      <c r="C191" s="42">
        <v>500</v>
      </c>
      <c r="D191" s="42">
        <v>490.2</v>
      </c>
      <c r="E191" s="53" t="s">
        <v>473</v>
      </c>
      <c r="F191" s="53" t="s">
        <v>474</v>
      </c>
      <c r="G191" s="24"/>
    </row>
    <row r="192" spans="1:7" x14ac:dyDescent="0.25">
      <c r="A192" s="43" t="s">
        <v>106</v>
      </c>
      <c r="B192" s="41">
        <v>44966.448425925926</v>
      </c>
      <c r="C192" s="42">
        <v>100</v>
      </c>
      <c r="D192" s="42">
        <v>98.04</v>
      </c>
      <c r="E192" s="53" t="s">
        <v>475</v>
      </c>
      <c r="F192" s="53" t="s">
        <v>476</v>
      </c>
      <c r="G192" s="24"/>
    </row>
    <row r="193" spans="1:7" x14ac:dyDescent="0.25">
      <c r="A193" s="43" t="s">
        <v>106</v>
      </c>
      <c r="B193" s="41">
        <v>44966.463240740741</v>
      </c>
      <c r="C193" s="42">
        <v>200</v>
      </c>
      <c r="D193" s="42">
        <v>196.08</v>
      </c>
      <c r="E193" s="53" t="s">
        <v>477</v>
      </c>
      <c r="F193" s="53" t="s">
        <v>478</v>
      </c>
      <c r="G193" s="24"/>
    </row>
    <row r="194" spans="1:7" x14ac:dyDescent="0.25">
      <c r="A194" s="43" t="s">
        <v>106</v>
      </c>
      <c r="B194" s="41">
        <v>44966.466643518521</v>
      </c>
      <c r="C194" s="42">
        <v>300</v>
      </c>
      <c r="D194" s="42">
        <v>294.12</v>
      </c>
      <c r="E194" s="53" t="s">
        <v>479</v>
      </c>
      <c r="F194" s="53" t="s">
        <v>480</v>
      </c>
      <c r="G194" s="24"/>
    </row>
    <row r="195" spans="1:7" x14ac:dyDescent="0.25">
      <c r="A195" s="43" t="s">
        <v>106</v>
      </c>
      <c r="B195" s="41">
        <v>44966.487939814811</v>
      </c>
      <c r="C195" s="42">
        <v>300</v>
      </c>
      <c r="D195" s="42">
        <v>294.12</v>
      </c>
      <c r="E195" s="53" t="s">
        <v>481</v>
      </c>
      <c r="F195" s="53" t="s">
        <v>482</v>
      </c>
      <c r="G195" s="24"/>
    </row>
    <row r="196" spans="1:7" x14ac:dyDescent="0.25">
      <c r="A196" s="43" t="s">
        <v>106</v>
      </c>
      <c r="B196" s="41">
        <v>44966.490104166667</v>
      </c>
      <c r="C196" s="42">
        <v>500</v>
      </c>
      <c r="D196" s="42">
        <v>490.2</v>
      </c>
      <c r="E196" s="53" t="s">
        <v>483</v>
      </c>
      <c r="F196" s="53" t="s">
        <v>484</v>
      </c>
      <c r="G196" s="24"/>
    </row>
    <row r="197" spans="1:7" x14ac:dyDescent="0.25">
      <c r="A197" s="43" t="s">
        <v>106</v>
      </c>
      <c r="B197" s="41">
        <v>44966.491481481484</v>
      </c>
      <c r="C197" s="42">
        <v>300</v>
      </c>
      <c r="D197" s="42">
        <v>294.12</v>
      </c>
      <c r="E197" s="53" t="s">
        <v>485</v>
      </c>
      <c r="F197" s="53" t="s">
        <v>486</v>
      </c>
      <c r="G197" s="24"/>
    </row>
    <row r="198" spans="1:7" x14ac:dyDescent="0.25">
      <c r="A198" s="43" t="s">
        <v>106</v>
      </c>
      <c r="B198" s="41">
        <v>44966.527094907404</v>
      </c>
      <c r="C198" s="42">
        <v>300</v>
      </c>
      <c r="D198" s="42">
        <v>294.12</v>
      </c>
      <c r="E198" s="53" t="s">
        <v>487</v>
      </c>
      <c r="F198" s="53" t="s">
        <v>488</v>
      </c>
      <c r="G198" s="24"/>
    </row>
    <row r="199" spans="1:7" x14ac:dyDescent="0.25">
      <c r="A199" s="43" t="s">
        <v>106</v>
      </c>
      <c r="B199" s="41">
        <v>44966.537314814814</v>
      </c>
      <c r="C199" s="42">
        <v>300</v>
      </c>
      <c r="D199" s="42">
        <v>294.12</v>
      </c>
      <c r="E199" s="53" t="s">
        <v>489</v>
      </c>
      <c r="F199" s="53" t="s">
        <v>490</v>
      </c>
      <c r="G199" s="24"/>
    </row>
    <row r="200" spans="1:7" x14ac:dyDescent="0.25">
      <c r="A200" s="43" t="s">
        <v>106</v>
      </c>
      <c r="B200" s="41">
        <v>44966.570081018515</v>
      </c>
      <c r="C200" s="42">
        <v>300</v>
      </c>
      <c r="D200" s="42">
        <v>294.12</v>
      </c>
      <c r="E200" s="53" t="s">
        <v>491</v>
      </c>
      <c r="F200" s="53" t="s">
        <v>492</v>
      </c>
      <c r="G200" s="24"/>
    </row>
    <row r="201" spans="1:7" x14ac:dyDescent="0.25">
      <c r="A201" s="43" t="s">
        <v>106</v>
      </c>
      <c r="B201" s="41">
        <v>44966.579675925925</v>
      </c>
      <c r="C201" s="42">
        <v>1000</v>
      </c>
      <c r="D201" s="42">
        <v>980.4</v>
      </c>
      <c r="E201" s="53" t="s">
        <v>493</v>
      </c>
      <c r="F201" s="53" t="s">
        <v>494</v>
      </c>
      <c r="G201" s="24"/>
    </row>
    <row r="202" spans="1:7" x14ac:dyDescent="0.25">
      <c r="A202" s="43" t="s">
        <v>106</v>
      </c>
      <c r="B202" s="41">
        <v>44966.590844907405</v>
      </c>
      <c r="C202" s="42">
        <v>100</v>
      </c>
      <c r="D202" s="42">
        <v>98.04</v>
      </c>
      <c r="E202" s="53" t="s">
        <v>495</v>
      </c>
      <c r="F202" s="53" t="s">
        <v>496</v>
      </c>
      <c r="G202" s="24"/>
    </row>
    <row r="203" spans="1:7" x14ac:dyDescent="0.25">
      <c r="A203" s="43" t="s">
        <v>106</v>
      </c>
      <c r="B203" s="41">
        <v>44966.605879629627</v>
      </c>
      <c r="C203" s="42">
        <v>100</v>
      </c>
      <c r="D203" s="42">
        <v>98.04</v>
      </c>
      <c r="E203" s="53" t="s">
        <v>497</v>
      </c>
      <c r="F203" s="53" t="s">
        <v>498</v>
      </c>
      <c r="G203" s="24"/>
    </row>
    <row r="204" spans="1:7" x14ac:dyDescent="0.25">
      <c r="A204" s="43" t="s">
        <v>106</v>
      </c>
      <c r="B204" s="41">
        <v>44966.611435185187</v>
      </c>
      <c r="C204" s="42">
        <v>200</v>
      </c>
      <c r="D204" s="42">
        <v>196.08</v>
      </c>
      <c r="E204" s="53" t="s">
        <v>499</v>
      </c>
      <c r="F204" s="53" t="s">
        <v>500</v>
      </c>
      <c r="G204" s="24"/>
    </row>
    <row r="205" spans="1:7" x14ac:dyDescent="0.25">
      <c r="A205" s="43" t="s">
        <v>106</v>
      </c>
      <c r="B205" s="41">
        <v>44966.64271990741</v>
      </c>
      <c r="C205" s="42">
        <v>100</v>
      </c>
      <c r="D205" s="42">
        <v>98.04</v>
      </c>
      <c r="E205" s="53" t="s">
        <v>501</v>
      </c>
      <c r="F205" s="53" t="s">
        <v>502</v>
      </c>
      <c r="G205" s="24"/>
    </row>
    <row r="206" spans="1:7" x14ac:dyDescent="0.25">
      <c r="A206" s="43" t="s">
        <v>106</v>
      </c>
      <c r="B206" s="41">
        <v>44966.671724537038</v>
      </c>
      <c r="C206" s="42">
        <v>10000</v>
      </c>
      <c r="D206" s="42">
        <v>9804</v>
      </c>
      <c r="E206" s="53" t="s">
        <v>503</v>
      </c>
      <c r="F206" s="53" t="s">
        <v>504</v>
      </c>
      <c r="G206" s="24"/>
    </row>
    <row r="207" spans="1:7" x14ac:dyDescent="0.25">
      <c r="A207" s="43" t="s">
        <v>106</v>
      </c>
      <c r="B207" s="41">
        <v>44966.684571759259</v>
      </c>
      <c r="C207" s="42">
        <v>3000</v>
      </c>
      <c r="D207" s="42">
        <v>2941.2</v>
      </c>
      <c r="E207" s="53" t="s">
        <v>505</v>
      </c>
      <c r="F207" s="53" t="s">
        <v>506</v>
      </c>
      <c r="G207" s="24"/>
    </row>
    <row r="208" spans="1:7" x14ac:dyDescent="0.25">
      <c r="A208" s="43" t="s">
        <v>106</v>
      </c>
      <c r="B208" s="41">
        <v>44966.726261574076</v>
      </c>
      <c r="C208" s="42">
        <v>300</v>
      </c>
      <c r="D208" s="42">
        <v>294.12</v>
      </c>
      <c r="E208" s="53" t="s">
        <v>507</v>
      </c>
      <c r="F208" s="53" t="s">
        <v>508</v>
      </c>
      <c r="G208" s="24"/>
    </row>
    <row r="209" spans="1:7" x14ac:dyDescent="0.25">
      <c r="A209" s="43" t="s">
        <v>106</v>
      </c>
      <c r="B209" s="41">
        <v>44966.74119212963</v>
      </c>
      <c r="C209" s="42">
        <v>2000</v>
      </c>
      <c r="D209" s="42">
        <v>1960.8</v>
      </c>
      <c r="E209" s="53" t="s">
        <v>509</v>
      </c>
      <c r="F209" s="53" t="s">
        <v>510</v>
      </c>
      <c r="G209" s="24"/>
    </row>
    <row r="210" spans="1:7" x14ac:dyDescent="0.25">
      <c r="A210" s="43" t="s">
        <v>106</v>
      </c>
      <c r="B210" s="41">
        <v>44966.763784722221</v>
      </c>
      <c r="C210" s="42">
        <v>2000</v>
      </c>
      <c r="D210" s="42">
        <v>1960.8</v>
      </c>
      <c r="E210" s="53" t="s">
        <v>511</v>
      </c>
      <c r="F210" s="53" t="s">
        <v>512</v>
      </c>
      <c r="G210" s="24"/>
    </row>
    <row r="211" spans="1:7" x14ac:dyDescent="0.25">
      <c r="A211" s="43" t="s">
        <v>106</v>
      </c>
      <c r="B211" s="41">
        <v>44966.780555555553</v>
      </c>
      <c r="C211" s="42">
        <v>1000</v>
      </c>
      <c r="D211" s="42">
        <v>980.4</v>
      </c>
      <c r="E211" s="53" t="s">
        <v>513</v>
      </c>
      <c r="F211" s="53" t="s">
        <v>514</v>
      </c>
      <c r="G211" s="24"/>
    </row>
    <row r="212" spans="1:7" x14ac:dyDescent="0.25">
      <c r="A212" s="43" t="s">
        <v>106</v>
      </c>
      <c r="B212" s="41">
        <v>44966.843831018516</v>
      </c>
      <c r="C212" s="42">
        <v>500</v>
      </c>
      <c r="D212" s="42">
        <v>490.2</v>
      </c>
      <c r="E212" s="53" t="s">
        <v>515</v>
      </c>
      <c r="F212" s="53" t="s">
        <v>516</v>
      </c>
      <c r="G212" s="24"/>
    </row>
    <row r="213" spans="1:7" x14ac:dyDescent="0.25">
      <c r="A213" s="43" t="s">
        <v>106</v>
      </c>
      <c r="B213" s="41">
        <v>44967.471631944441</v>
      </c>
      <c r="C213" s="42">
        <v>100</v>
      </c>
      <c r="D213" s="42">
        <v>98.04</v>
      </c>
      <c r="E213" s="53" t="s">
        <v>517</v>
      </c>
      <c r="F213" s="53" t="s">
        <v>518</v>
      </c>
      <c r="G213" s="24"/>
    </row>
    <row r="214" spans="1:7" x14ac:dyDescent="0.25">
      <c r="A214" s="43" t="s">
        <v>106</v>
      </c>
      <c r="B214" s="41">
        <v>44967.523310185185</v>
      </c>
      <c r="C214" s="42">
        <v>1000</v>
      </c>
      <c r="D214" s="42">
        <v>980.4</v>
      </c>
      <c r="E214" s="53" t="s">
        <v>519</v>
      </c>
      <c r="F214" s="53" t="s">
        <v>520</v>
      </c>
      <c r="G214" s="24"/>
    </row>
    <row r="215" spans="1:7" x14ac:dyDescent="0.25">
      <c r="A215" s="43" t="s">
        <v>106</v>
      </c>
      <c r="B215" s="41">
        <v>44967.634259259263</v>
      </c>
      <c r="C215" s="42">
        <v>300</v>
      </c>
      <c r="D215" s="42">
        <v>294.12</v>
      </c>
      <c r="E215" s="53" t="s">
        <v>521</v>
      </c>
      <c r="F215" s="53" t="s">
        <v>522</v>
      </c>
      <c r="G215" s="24"/>
    </row>
    <row r="216" spans="1:7" x14ac:dyDescent="0.25">
      <c r="A216" s="43" t="s">
        <v>106</v>
      </c>
      <c r="B216" s="41">
        <v>44967.650925925926</v>
      </c>
      <c r="C216" s="42">
        <v>500</v>
      </c>
      <c r="D216" s="42">
        <v>490.2</v>
      </c>
      <c r="E216" s="53" t="s">
        <v>523</v>
      </c>
      <c r="F216" s="53" t="s">
        <v>524</v>
      </c>
      <c r="G216" s="24"/>
    </row>
    <row r="217" spans="1:7" x14ac:dyDescent="0.25">
      <c r="A217" s="43" t="s">
        <v>106</v>
      </c>
      <c r="B217" s="41">
        <v>44968.432256944441</v>
      </c>
      <c r="C217" s="42">
        <v>1000</v>
      </c>
      <c r="D217" s="42">
        <v>980.4</v>
      </c>
      <c r="E217" s="53" t="s">
        <v>525</v>
      </c>
      <c r="F217" s="53" t="s">
        <v>526</v>
      </c>
      <c r="G217" s="24"/>
    </row>
    <row r="218" spans="1:7" x14ac:dyDescent="0.25">
      <c r="A218" s="43" t="s">
        <v>106</v>
      </c>
      <c r="B218" s="41">
        <v>44968.479178240741</v>
      </c>
      <c r="C218" s="42">
        <v>2700</v>
      </c>
      <c r="D218" s="42">
        <v>2647.08</v>
      </c>
      <c r="E218" s="53" t="s">
        <v>527</v>
      </c>
      <c r="F218" s="53" t="s">
        <v>528</v>
      </c>
      <c r="G218" s="24"/>
    </row>
    <row r="219" spans="1:7" x14ac:dyDescent="0.25">
      <c r="A219" s="43" t="s">
        <v>106</v>
      </c>
      <c r="B219" s="41">
        <v>44968.493888888886</v>
      </c>
      <c r="C219" s="42">
        <v>100</v>
      </c>
      <c r="D219" s="42">
        <v>98.04</v>
      </c>
      <c r="E219" s="53" t="s">
        <v>529</v>
      </c>
      <c r="F219" s="53" t="s">
        <v>530</v>
      </c>
      <c r="G219" s="24"/>
    </row>
    <row r="220" spans="1:7" x14ac:dyDescent="0.25">
      <c r="A220" s="43" t="s">
        <v>106</v>
      </c>
      <c r="B220" s="41">
        <v>44968.496435185189</v>
      </c>
      <c r="C220" s="42">
        <v>800</v>
      </c>
      <c r="D220" s="42">
        <v>784.32</v>
      </c>
      <c r="E220" s="53" t="s">
        <v>531</v>
      </c>
      <c r="F220" s="53" t="s">
        <v>532</v>
      </c>
      <c r="G220" s="24"/>
    </row>
    <row r="221" spans="1:7" x14ac:dyDescent="0.25">
      <c r="A221" s="43" t="s">
        <v>106</v>
      </c>
      <c r="B221" s="41">
        <v>44968.583414351851</v>
      </c>
      <c r="C221" s="42">
        <v>300</v>
      </c>
      <c r="D221" s="42">
        <v>294.12</v>
      </c>
      <c r="E221" s="53" t="s">
        <v>533</v>
      </c>
      <c r="F221" s="53" t="s">
        <v>534</v>
      </c>
      <c r="G221" s="24"/>
    </row>
    <row r="222" spans="1:7" x14ac:dyDescent="0.25">
      <c r="A222" s="43" t="s">
        <v>106</v>
      </c>
      <c r="B222" s="41">
        <v>44968.719965277778</v>
      </c>
      <c r="C222" s="42">
        <v>1500</v>
      </c>
      <c r="D222" s="42">
        <v>1470.6</v>
      </c>
      <c r="E222" s="53" t="s">
        <v>535</v>
      </c>
      <c r="F222" s="53" t="s">
        <v>536</v>
      </c>
      <c r="G222" s="24"/>
    </row>
    <row r="223" spans="1:7" x14ac:dyDescent="0.25">
      <c r="A223" s="43" t="s">
        <v>106</v>
      </c>
      <c r="B223" s="41">
        <v>44968.827939814815</v>
      </c>
      <c r="C223" s="42">
        <v>400</v>
      </c>
      <c r="D223" s="42">
        <v>392.16</v>
      </c>
      <c r="E223" s="53" t="s">
        <v>537</v>
      </c>
      <c r="F223" s="53" t="s">
        <v>538</v>
      </c>
      <c r="G223" s="24"/>
    </row>
    <row r="224" spans="1:7" x14ac:dyDescent="0.25">
      <c r="A224" s="43" t="s">
        <v>106</v>
      </c>
      <c r="B224" s="41">
        <v>44970.094155092593</v>
      </c>
      <c r="C224" s="42">
        <v>1000</v>
      </c>
      <c r="D224" s="42">
        <v>980.4</v>
      </c>
      <c r="E224" s="53" t="s">
        <v>539</v>
      </c>
      <c r="F224" s="53" t="s">
        <v>540</v>
      </c>
      <c r="G224" s="24"/>
    </row>
    <row r="225" spans="1:7" x14ac:dyDescent="0.25">
      <c r="A225" s="43" t="s">
        <v>106</v>
      </c>
      <c r="B225" s="41">
        <v>44970.150717592594</v>
      </c>
      <c r="C225" s="42">
        <v>1000</v>
      </c>
      <c r="D225" s="42">
        <v>980.4</v>
      </c>
      <c r="E225" s="53" t="s">
        <v>541</v>
      </c>
      <c r="F225" s="53" t="s">
        <v>542</v>
      </c>
      <c r="G225" s="24"/>
    </row>
    <row r="226" spans="1:7" x14ac:dyDescent="0.25">
      <c r="A226" s="43" t="s">
        <v>106</v>
      </c>
      <c r="B226" s="41">
        <v>44970.315555555557</v>
      </c>
      <c r="C226" s="42">
        <v>500</v>
      </c>
      <c r="D226" s="42">
        <v>490.2</v>
      </c>
      <c r="E226" s="53" t="s">
        <v>543</v>
      </c>
      <c r="F226" s="53" t="s">
        <v>544</v>
      </c>
      <c r="G226" s="24"/>
    </row>
    <row r="227" spans="1:7" x14ac:dyDescent="0.25">
      <c r="A227" s="43" t="s">
        <v>106</v>
      </c>
      <c r="B227" s="41">
        <v>44970.342060185183</v>
      </c>
      <c r="C227" s="42">
        <v>500</v>
      </c>
      <c r="D227" s="42">
        <v>490.2</v>
      </c>
      <c r="E227" s="53" t="s">
        <v>545</v>
      </c>
      <c r="F227" s="53" t="s">
        <v>546</v>
      </c>
      <c r="G227" s="24"/>
    </row>
    <row r="228" spans="1:7" x14ac:dyDescent="0.25">
      <c r="A228" s="43" t="s">
        <v>106</v>
      </c>
      <c r="B228" s="41">
        <v>44970.374108796299</v>
      </c>
      <c r="C228" s="42">
        <v>10000</v>
      </c>
      <c r="D228" s="42">
        <v>9804</v>
      </c>
      <c r="E228" s="53" t="s">
        <v>547</v>
      </c>
      <c r="F228" s="53" t="s">
        <v>548</v>
      </c>
      <c r="G228" s="24"/>
    </row>
    <row r="229" spans="1:7" x14ac:dyDescent="0.25">
      <c r="A229" s="43" t="s">
        <v>106</v>
      </c>
      <c r="B229" s="41">
        <v>44970.388518518521</v>
      </c>
      <c r="C229" s="42">
        <v>500</v>
      </c>
      <c r="D229" s="42">
        <v>490.2</v>
      </c>
      <c r="E229" s="53" t="s">
        <v>549</v>
      </c>
      <c r="F229" s="53" t="s">
        <v>550</v>
      </c>
      <c r="G229" s="24"/>
    </row>
    <row r="230" spans="1:7" x14ac:dyDescent="0.25">
      <c r="A230" s="43" t="s">
        <v>106</v>
      </c>
      <c r="B230" s="41">
        <v>44970.416203703702</v>
      </c>
      <c r="C230" s="42">
        <v>500</v>
      </c>
      <c r="D230" s="42">
        <v>490.2</v>
      </c>
      <c r="E230" s="53" t="s">
        <v>551</v>
      </c>
      <c r="F230" s="53" t="s">
        <v>552</v>
      </c>
      <c r="G230" s="24"/>
    </row>
    <row r="231" spans="1:7" x14ac:dyDescent="0.25">
      <c r="A231" s="43" t="s">
        <v>106</v>
      </c>
      <c r="B231" s="41">
        <v>44970.422627314816</v>
      </c>
      <c r="C231" s="42">
        <v>1000</v>
      </c>
      <c r="D231" s="42">
        <v>980.4</v>
      </c>
      <c r="E231" s="53" t="s">
        <v>553</v>
      </c>
      <c r="F231" s="53" t="s">
        <v>554</v>
      </c>
      <c r="G231" s="24"/>
    </row>
    <row r="232" spans="1:7" x14ac:dyDescent="0.25">
      <c r="A232" s="43" t="s">
        <v>106</v>
      </c>
      <c r="B232" s="41">
        <v>44970.425775462965</v>
      </c>
      <c r="C232" s="42">
        <v>1500</v>
      </c>
      <c r="D232" s="42">
        <v>1470.6</v>
      </c>
      <c r="E232" s="53" t="s">
        <v>555</v>
      </c>
      <c r="F232" s="53" t="s">
        <v>556</v>
      </c>
    </row>
    <row r="233" spans="1:7" x14ac:dyDescent="0.25">
      <c r="A233" s="43" t="s">
        <v>106</v>
      </c>
      <c r="B233" s="41">
        <v>44970.472708333335</v>
      </c>
      <c r="C233" s="42">
        <v>5000</v>
      </c>
      <c r="D233" s="42">
        <v>4902</v>
      </c>
      <c r="E233" s="53" t="s">
        <v>557</v>
      </c>
      <c r="F233" s="53" t="s">
        <v>558</v>
      </c>
    </row>
    <row r="234" spans="1:7" x14ac:dyDescent="0.25">
      <c r="A234" s="43" t="s">
        <v>106</v>
      </c>
      <c r="B234" s="41">
        <v>44970.712523148148</v>
      </c>
      <c r="C234" s="42">
        <v>500</v>
      </c>
      <c r="D234" s="42">
        <v>490.2</v>
      </c>
      <c r="E234" s="53" t="s">
        <v>559</v>
      </c>
      <c r="F234" s="53" t="s">
        <v>560</v>
      </c>
    </row>
    <row r="235" spans="1:7" x14ac:dyDescent="0.25">
      <c r="A235" s="43" t="s">
        <v>106</v>
      </c>
      <c r="B235" s="41">
        <v>44970.782604166663</v>
      </c>
      <c r="C235" s="42">
        <v>500</v>
      </c>
      <c r="D235" s="42">
        <v>490.2</v>
      </c>
      <c r="E235" s="53" t="s">
        <v>561</v>
      </c>
      <c r="F235" s="53" t="s">
        <v>562</v>
      </c>
    </row>
    <row r="236" spans="1:7" x14ac:dyDescent="0.25">
      <c r="A236" s="43" t="s">
        <v>106</v>
      </c>
      <c r="B236" s="41">
        <v>44971.333368055559</v>
      </c>
      <c r="C236" s="42">
        <v>500</v>
      </c>
      <c r="D236" s="42">
        <v>490.2</v>
      </c>
      <c r="E236" s="53" t="s">
        <v>563</v>
      </c>
      <c r="F236" s="53" t="s">
        <v>564</v>
      </c>
    </row>
    <row r="237" spans="1:7" x14ac:dyDescent="0.25">
      <c r="A237" s="43" t="s">
        <v>106</v>
      </c>
      <c r="B237" s="41">
        <v>44971.572905092595</v>
      </c>
      <c r="C237" s="42">
        <v>500</v>
      </c>
      <c r="D237" s="42">
        <v>490.2</v>
      </c>
      <c r="E237" s="53" t="s">
        <v>565</v>
      </c>
      <c r="F237" s="53" t="s">
        <v>566</v>
      </c>
    </row>
    <row r="238" spans="1:7" x14ac:dyDescent="0.25">
      <c r="A238" s="43" t="s">
        <v>106</v>
      </c>
      <c r="B238" s="41">
        <v>44971.637013888889</v>
      </c>
      <c r="C238" s="42">
        <v>1</v>
      </c>
      <c r="D238" s="42">
        <v>0.98</v>
      </c>
      <c r="E238" s="53" t="s">
        <v>567</v>
      </c>
      <c r="F238" s="53" t="s">
        <v>568</v>
      </c>
    </row>
    <row r="239" spans="1:7" x14ac:dyDescent="0.25">
      <c r="A239" s="43" t="s">
        <v>106</v>
      </c>
      <c r="B239" s="41">
        <v>44972.316238425927</v>
      </c>
      <c r="C239" s="42">
        <v>150</v>
      </c>
      <c r="D239" s="42">
        <v>147.06</v>
      </c>
      <c r="E239" s="53" t="s">
        <v>569</v>
      </c>
      <c r="F239" s="53" t="s">
        <v>570</v>
      </c>
    </row>
    <row r="240" spans="1:7" x14ac:dyDescent="0.25">
      <c r="A240" s="43" t="s">
        <v>106</v>
      </c>
      <c r="B240" s="41">
        <v>44974.38857638889</v>
      </c>
      <c r="C240" s="42">
        <v>300</v>
      </c>
      <c r="D240" s="42">
        <v>294.12</v>
      </c>
      <c r="E240" s="53" t="s">
        <v>571</v>
      </c>
      <c r="F240" s="53" t="s">
        <v>431</v>
      </c>
    </row>
    <row r="241" spans="1:6" x14ac:dyDescent="0.25">
      <c r="A241" s="43" t="s">
        <v>106</v>
      </c>
      <c r="B241" s="41">
        <v>44974.691481481481</v>
      </c>
      <c r="C241" s="42">
        <v>2000</v>
      </c>
      <c r="D241" s="42">
        <v>1960.8</v>
      </c>
      <c r="E241" s="53" t="s">
        <v>572</v>
      </c>
      <c r="F241" s="53" t="s">
        <v>573</v>
      </c>
    </row>
    <row r="242" spans="1:6" x14ac:dyDescent="0.25">
      <c r="A242" s="43" t="s">
        <v>106</v>
      </c>
      <c r="B242" s="41">
        <v>44975.026909722219</v>
      </c>
      <c r="C242" s="42">
        <v>100</v>
      </c>
      <c r="D242" s="42">
        <v>98.04</v>
      </c>
      <c r="E242" s="53" t="s">
        <v>574</v>
      </c>
      <c r="F242" s="53" t="s">
        <v>575</v>
      </c>
    </row>
    <row r="243" spans="1:6" x14ac:dyDescent="0.25">
      <c r="A243" s="43" t="s">
        <v>106</v>
      </c>
      <c r="B243" s="41">
        <v>44976.669664351852</v>
      </c>
      <c r="C243" s="42">
        <v>1000</v>
      </c>
      <c r="D243" s="42">
        <v>980.4</v>
      </c>
      <c r="E243" s="53" t="s">
        <v>576</v>
      </c>
      <c r="F243" s="53" t="s">
        <v>577</v>
      </c>
    </row>
    <row r="244" spans="1:6" x14ac:dyDescent="0.25">
      <c r="A244" s="43" t="s">
        <v>106</v>
      </c>
      <c r="B244" s="41">
        <v>44977.804907407408</v>
      </c>
      <c r="C244" s="42">
        <v>500</v>
      </c>
      <c r="D244" s="42">
        <v>490.2</v>
      </c>
      <c r="E244" s="53" t="s">
        <v>578</v>
      </c>
      <c r="F244" s="53" t="s">
        <v>562</v>
      </c>
    </row>
    <row r="245" spans="1:6" x14ac:dyDescent="0.25">
      <c r="A245" s="43" t="s">
        <v>106</v>
      </c>
      <c r="B245" s="41">
        <v>44981.384004629632</v>
      </c>
      <c r="C245" s="42">
        <v>300</v>
      </c>
      <c r="D245" s="42">
        <v>294.12</v>
      </c>
      <c r="E245" s="53" t="s">
        <v>579</v>
      </c>
      <c r="F245" s="53" t="s">
        <v>111</v>
      </c>
    </row>
    <row r="246" spans="1:6" x14ac:dyDescent="0.25">
      <c r="A246" s="43" t="s">
        <v>106</v>
      </c>
      <c r="B246" s="41">
        <v>44983.768935185188</v>
      </c>
      <c r="C246" s="42">
        <v>500</v>
      </c>
      <c r="D246" s="42">
        <v>490.2</v>
      </c>
      <c r="E246" s="53" t="s">
        <v>580</v>
      </c>
      <c r="F246" s="53" t="s">
        <v>562</v>
      </c>
    </row>
    <row r="247" spans="1:6" x14ac:dyDescent="0.25">
      <c r="A247" s="49" t="s">
        <v>103</v>
      </c>
      <c r="B247" s="44"/>
      <c r="C247" s="54"/>
      <c r="D247" s="54">
        <f>SUM(D24:D246)</f>
        <v>125695.11999999988</v>
      </c>
      <c r="E247" s="55"/>
      <c r="F247" s="55"/>
    </row>
    <row r="248" spans="1:6" ht="18.75" x14ac:dyDescent="0.25">
      <c r="A248" s="124" t="s">
        <v>600</v>
      </c>
      <c r="B248" s="125"/>
      <c r="C248" s="126"/>
      <c r="D248" s="126"/>
      <c r="E248" s="126"/>
      <c r="F248" s="127"/>
    </row>
    <row r="249" spans="1:6" x14ac:dyDescent="0.25">
      <c r="A249" s="43" t="s">
        <v>106</v>
      </c>
      <c r="B249" s="75">
        <v>44986.320289351854</v>
      </c>
      <c r="C249" s="76">
        <v>200</v>
      </c>
      <c r="D249" s="77">
        <v>196.08</v>
      </c>
      <c r="E249" s="99" t="s">
        <v>601</v>
      </c>
      <c r="F249" s="99" t="s">
        <v>624</v>
      </c>
    </row>
    <row r="250" spans="1:6" x14ac:dyDescent="0.25">
      <c r="A250" s="43" t="s">
        <v>106</v>
      </c>
      <c r="B250" s="75">
        <v>44986.403437499997</v>
      </c>
      <c r="C250" s="76">
        <v>2000</v>
      </c>
      <c r="D250" s="77">
        <v>1960.8</v>
      </c>
      <c r="E250" s="99" t="s">
        <v>602</v>
      </c>
      <c r="F250" s="99" t="s">
        <v>512</v>
      </c>
    </row>
    <row r="251" spans="1:6" x14ac:dyDescent="0.25">
      <c r="A251" s="43" t="s">
        <v>106</v>
      </c>
      <c r="B251" s="75">
        <v>44988.076874999999</v>
      </c>
      <c r="C251" s="76">
        <v>1360</v>
      </c>
      <c r="D251" s="77">
        <v>1333.34</v>
      </c>
      <c r="E251" s="99" t="s">
        <v>603</v>
      </c>
      <c r="F251" s="99" t="s">
        <v>625</v>
      </c>
    </row>
    <row r="252" spans="1:6" x14ac:dyDescent="0.25">
      <c r="A252" s="43" t="s">
        <v>106</v>
      </c>
      <c r="B252" s="75">
        <v>44991.852881944447</v>
      </c>
      <c r="C252" s="76">
        <v>7420.96</v>
      </c>
      <c r="D252" s="77">
        <v>7275.51</v>
      </c>
      <c r="E252" s="99" t="s">
        <v>604</v>
      </c>
      <c r="F252" s="99" t="s">
        <v>626</v>
      </c>
    </row>
    <row r="253" spans="1:6" x14ac:dyDescent="0.25">
      <c r="A253" s="43" t="s">
        <v>106</v>
      </c>
      <c r="B253" s="75">
        <v>44992.436712962961</v>
      </c>
      <c r="C253" s="76">
        <v>1000</v>
      </c>
      <c r="D253" s="77">
        <v>980.4</v>
      </c>
      <c r="E253" s="99" t="s">
        <v>605</v>
      </c>
      <c r="F253" s="99" t="s">
        <v>627</v>
      </c>
    </row>
    <row r="254" spans="1:6" x14ac:dyDescent="0.25">
      <c r="A254" s="43" t="s">
        <v>106</v>
      </c>
      <c r="B254" s="75">
        <v>44997.701319444444</v>
      </c>
      <c r="C254" s="76">
        <v>1000</v>
      </c>
      <c r="D254" s="77">
        <v>980.4</v>
      </c>
      <c r="E254" s="99" t="s">
        <v>606</v>
      </c>
      <c r="F254" s="99" t="s">
        <v>562</v>
      </c>
    </row>
    <row r="255" spans="1:6" x14ac:dyDescent="0.25">
      <c r="A255" s="43" t="s">
        <v>106</v>
      </c>
      <c r="B255" s="75">
        <v>45000.312534722223</v>
      </c>
      <c r="C255" s="76">
        <v>150</v>
      </c>
      <c r="D255" s="77">
        <v>147.06</v>
      </c>
      <c r="E255" s="99" t="s">
        <v>607</v>
      </c>
      <c r="F255" s="99" t="s">
        <v>570</v>
      </c>
    </row>
    <row r="256" spans="1:6" x14ac:dyDescent="0.25">
      <c r="A256" s="43" t="s">
        <v>106</v>
      </c>
      <c r="B256" s="75">
        <v>45000.482418981483</v>
      </c>
      <c r="C256" s="76">
        <v>6430</v>
      </c>
      <c r="D256" s="77">
        <v>6303.97</v>
      </c>
      <c r="E256" s="99" t="s">
        <v>608</v>
      </c>
      <c r="F256" s="99" t="s">
        <v>174</v>
      </c>
    </row>
    <row r="257" spans="1:6" x14ac:dyDescent="0.25">
      <c r="A257" s="43" t="s">
        <v>106</v>
      </c>
      <c r="B257" s="75">
        <v>45001.801469907405</v>
      </c>
      <c r="C257" s="76">
        <v>300</v>
      </c>
      <c r="D257" s="77">
        <v>294.12</v>
      </c>
      <c r="E257" s="99" t="s">
        <v>609</v>
      </c>
      <c r="F257" s="99" t="s">
        <v>628</v>
      </c>
    </row>
    <row r="258" spans="1:6" x14ac:dyDescent="0.25">
      <c r="A258" s="43" t="s">
        <v>106</v>
      </c>
      <c r="B258" s="75">
        <v>45003.434305555558</v>
      </c>
      <c r="C258" s="76">
        <v>2000</v>
      </c>
      <c r="D258" s="77">
        <v>1960.8</v>
      </c>
      <c r="E258" s="99" t="s">
        <v>610</v>
      </c>
      <c r="F258" s="99" t="s">
        <v>107</v>
      </c>
    </row>
    <row r="259" spans="1:6" x14ac:dyDescent="0.25">
      <c r="A259" s="43" t="s">
        <v>106</v>
      </c>
      <c r="B259" s="75">
        <v>45004.749062499999</v>
      </c>
      <c r="C259" s="76">
        <v>500</v>
      </c>
      <c r="D259" s="77">
        <v>490.2</v>
      </c>
      <c r="E259" s="99" t="s">
        <v>611</v>
      </c>
      <c r="F259" s="99" t="s">
        <v>562</v>
      </c>
    </row>
    <row r="260" spans="1:6" x14ac:dyDescent="0.25">
      <c r="A260" s="43" t="s">
        <v>106</v>
      </c>
      <c r="B260" s="75">
        <v>45005.413784722223</v>
      </c>
      <c r="C260" s="76">
        <v>1486</v>
      </c>
      <c r="D260" s="77">
        <v>1456.87</v>
      </c>
      <c r="E260" s="99" t="s">
        <v>612</v>
      </c>
      <c r="F260" s="99" t="s">
        <v>629</v>
      </c>
    </row>
    <row r="261" spans="1:6" x14ac:dyDescent="0.25">
      <c r="A261" s="43" t="s">
        <v>106</v>
      </c>
      <c r="B261" s="75">
        <v>45005.439780092594</v>
      </c>
      <c r="C261" s="76">
        <v>1684</v>
      </c>
      <c r="D261" s="77">
        <v>1650.99</v>
      </c>
      <c r="E261" s="99" t="s">
        <v>613</v>
      </c>
      <c r="F261" s="99" t="s">
        <v>630</v>
      </c>
    </row>
    <row r="262" spans="1:6" x14ac:dyDescent="0.25">
      <c r="A262" s="43" t="s">
        <v>106</v>
      </c>
      <c r="B262" s="75">
        <v>45005.468344907407</v>
      </c>
      <c r="C262" s="76">
        <v>1000</v>
      </c>
      <c r="D262" s="77">
        <v>980.4</v>
      </c>
      <c r="E262" s="99" t="s">
        <v>614</v>
      </c>
      <c r="F262" s="99" t="s">
        <v>111</v>
      </c>
    </row>
    <row r="263" spans="1:6" x14ac:dyDescent="0.25">
      <c r="A263" s="43" t="s">
        <v>106</v>
      </c>
      <c r="B263" s="75">
        <v>45006.489328703705</v>
      </c>
      <c r="C263" s="76">
        <v>1399.46</v>
      </c>
      <c r="D263" s="77">
        <v>1372.03</v>
      </c>
      <c r="E263" s="99" t="s">
        <v>615</v>
      </c>
      <c r="F263" s="99" t="s">
        <v>631</v>
      </c>
    </row>
    <row r="264" spans="1:6" x14ac:dyDescent="0.25">
      <c r="A264" s="43" t="s">
        <v>106</v>
      </c>
      <c r="B264" s="75">
        <v>45007.262326388889</v>
      </c>
      <c r="C264" s="76">
        <v>1</v>
      </c>
      <c r="D264" s="77">
        <v>0.98</v>
      </c>
      <c r="E264" s="99" t="s">
        <v>616</v>
      </c>
      <c r="F264" s="99" t="s">
        <v>174</v>
      </c>
    </row>
    <row r="265" spans="1:6" x14ac:dyDescent="0.25">
      <c r="A265" s="43" t="s">
        <v>106</v>
      </c>
      <c r="B265" s="75">
        <v>45008.558923611112</v>
      </c>
      <c r="C265" s="76">
        <v>7395</v>
      </c>
      <c r="D265" s="77">
        <v>7250.06</v>
      </c>
      <c r="E265" s="99" t="s">
        <v>617</v>
      </c>
      <c r="F265" s="99" t="s">
        <v>632</v>
      </c>
    </row>
    <row r="266" spans="1:6" x14ac:dyDescent="0.25">
      <c r="A266" s="43" t="s">
        <v>106</v>
      </c>
      <c r="B266" s="75">
        <v>45010.379988425928</v>
      </c>
      <c r="C266" s="76">
        <v>132</v>
      </c>
      <c r="D266" s="77">
        <v>129.41</v>
      </c>
      <c r="E266" s="99" t="s">
        <v>618</v>
      </c>
      <c r="F266" s="99" t="s">
        <v>633</v>
      </c>
    </row>
    <row r="267" spans="1:6" x14ac:dyDescent="0.25">
      <c r="A267" s="43" t="s">
        <v>106</v>
      </c>
      <c r="B267" s="75">
        <v>45012.442071759258</v>
      </c>
      <c r="C267" s="76">
        <v>1389</v>
      </c>
      <c r="D267" s="77">
        <v>1361.78</v>
      </c>
      <c r="E267" s="99" t="s">
        <v>619</v>
      </c>
      <c r="F267" s="99" t="s">
        <v>634</v>
      </c>
    </row>
    <row r="268" spans="1:6" x14ac:dyDescent="0.25">
      <c r="A268" s="43" t="s">
        <v>106</v>
      </c>
      <c r="B268" s="75">
        <v>45012.509409722225</v>
      </c>
      <c r="C268" s="76">
        <v>132</v>
      </c>
      <c r="D268" s="77">
        <v>129.41</v>
      </c>
      <c r="E268" s="99" t="s">
        <v>620</v>
      </c>
      <c r="F268" s="99" t="s">
        <v>635</v>
      </c>
    </row>
    <row r="269" spans="1:6" x14ac:dyDescent="0.25">
      <c r="A269" s="43" t="s">
        <v>106</v>
      </c>
      <c r="B269" s="75">
        <v>45013.550949074073</v>
      </c>
      <c r="C269" s="76">
        <v>50</v>
      </c>
      <c r="D269" s="77">
        <v>49.02</v>
      </c>
      <c r="E269" s="99" t="s">
        <v>621</v>
      </c>
      <c r="F269" s="99" t="s">
        <v>636</v>
      </c>
    </row>
    <row r="270" spans="1:6" x14ac:dyDescent="0.25">
      <c r="A270" s="43" t="s">
        <v>106</v>
      </c>
      <c r="B270" s="75">
        <v>45014.630185185182</v>
      </c>
      <c r="C270" s="76">
        <v>1000</v>
      </c>
      <c r="D270" s="77">
        <v>980.4</v>
      </c>
      <c r="E270" s="99" t="s">
        <v>622</v>
      </c>
      <c r="F270" s="99" t="s">
        <v>562</v>
      </c>
    </row>
    <row r="271" spans="1:6" x14ac:dyDescent="0.25">
      <c r="A271" s="43" t="s">
        <v>106</v>
      </c>
      <c r="B271" s="75">
        <v>45016.702870370369</v>
      </c>
      <c r="C271" s="76">
        <v>2000</v>
      </c>
      <c r="D271" s="77">
        <v>1960.8</v>
      </c>
      <c r="E271" s="99" t="s">
        <v>623</v>
      </c>
      <c r="F271" s="99" t="s">
        <v>512</v>
      </c>
    </row>
    <row r="272" spans="1:6" x14ac:dyDescent="0.25">
      <c r="A272" s="49" t="s">
        <v>103</v>
      </c>
      <c r="B272" s="74"/>
      <c r="C272" s="18"/>
      <c r="D272" s="78">
        <f>SUM(D249:D271)</f>
        <v>39244.83</v>
      </c>
      <c r="E272" s="74"/>
      <c r="F272" s="74"/>
    </row>
    <row r="273" spans="1:6" ht="18.75" x14ac:dyDescent="0.25">
      <c r="A273" s="140" t="s">
        <v>637</v>
      </c>
      <c r="B273" s="141"/>
      <c r="C273" s="142"/>
      <c r="D273" s="142"/>
      <c r="E273" s="142"/>
      <c r="F273" s="143"/>
    </row>
    <row r="274" spans="1:6" x14ac:dyDescent="0.25">
      <c r="A274" s="43" t="s">
        <v>106</v>
      </c>
      <c r="B274" s="75">
        <v>45017.432824074072</v>
      </c>
      <c r="C274" s="76">
        <v>150</v>
      </c>
      <c r="D274" s="76">
        <v>146.25</v>
      </c>
      <c r="E274" s="99" t="s">
        <v>948</v>
      </c>
      <c r="F274" s="99" t="s">
        <v>624</v>
      </c>
    </row>
    <row r="275" spans="1:6" x14ac:dyDescent="0.25">
      <c r="A275" s="43" t="s">
        <v>106</v>
      </c>
      <c r="B275" s="75">
        <v>45020.713009259256</v>
      </c>
      <c r="C275" s="76">
        <v>2000</v>
      </c>
      <c r="D275" s="76">
        <v>1950</v>
      </c>
      <c r="E275" s="99" t="s">
        <v>949</v>
      </c>
      <c r="F275" s="99" t="s">
        <v>965</v>
      </c>
    </row>
    <row r="276" spans="1:6" x14ac:dyDescent="0.25">
      <c r="A276" s="43" t="s">
        <v>106</v>
      </c>
      <c r="B276" s="75">
        <v>45022.748356481483</v>
      </c>
      <c r="C276" s="76">
        <v>1000</v>
      </c>
      <c r="D276" s="76">
        <v>975</v>
      </c>
      <c r="E276" s="99" t="s">
        <v>950</v>
      </c>
      <c r="F276" s="99" t="s">
        <v>562</v>
      </c>
    </row>
    <row r="277" spans="1:6" x14ac:dyDescent="0.25">
      <c r="A277" s="43" t="s">
        <v>106</v>
      </c>
      <c r="B277" s="75">
        <v>45023.777604166666</v>
      </c>
      <c r="C277" s="76">
        <v>1000</v>
      </c>
      <c r="D277" s="76">
        <v>975</v>
      </c>
      <c r="E277" s="99" t="s">
        <v>951</v>
      </c>
      <c r="F277" s="99" t="s">
        <v>966</v>
      </c>
    </row>
    <row r="278" spans="1:6" x14ac:dyDescent="0.25">
      <c r="A278" s="43" t="s">
        <v>106</v>
      </c>
      <c r="B278" s="75">
        <v>45023.443425925929</v>
      </c>
      <c r="C278" s="76">
        <v>1000</v>
      </c>
      <c r="D278" s="76">
        <v>975</v>
      </c>
      <c r="E278" s="99" t="s">
        <v>952</v>
      </c>
      <c r="F278" s="99" t="s">
        <v>967</v>
      </c>
    </row>
    <row r="279" spans="1:6" x14ac:dyDescent="0.25">
      <c r="A279" s="43" t="s">
        <v>106</v>
      </c>
      <c r="B279" s="75">
        <v>45023.778761574074</v>
      </c>
      <c r="C279" s="76">
        <v>200</v>
      </c>
      <c r="D279" s="76">
        <v>195</v>
      </c>
      <c r="E279" s="99" t="s">
        <v>953</v>
      </c>
      <c r="F279" s="99" t="s">
        <v>968</v>
      </c>
    </row>
    <row r="280" spans="1:6" x14ac:dyDescent="0.25">
      <c r="A280" s="43" t="s">
        <v>106</v>
      </c>
      <c r="B280" s="75">
        <v>45023.832592592589</v>
      </c>
      <c r="C280" s="76">
        <v>10000</v>
      </c>
      <c r="D280" s="76">
        <v>9750</v>
      </c>
      <c r="E280" s="99" t="s">
        <v>954</v>
      </c>
      <c r="F280" s="99" t="s">
        <v>969</v>
      </c>
    </row>
    <row r="281" spans="1:6" x14ac:dyDescent="0.25">
      <c r="A281" s="43" t="s">
        <v>106</v>
      </c>
      <c r="B281" s="75">
        <v>45023.737627314818</v>
      </c>
      <c r="C281" s="76">
        <v>115</v>
      </c>
      <c r="D281" s="76">
        <v>112.12</v>
      </c>
      <c r="E281" s="99" t="s">
        <v>955</v>
      </c>
      <c r="F281" s="99" t="s">
        <v>970</v>
      </c>
    </row>
    <row r="282" spans="1:6" x14ac:dyDescent="0.25">
      <c r="A282" s="43" t="s">
        <v>106</v>
      </c>
      <c r="B282" s="75">
        <v>45023.443124999998</v>
      </c>
      <c r="C282" s="76">
        <v>1000</v>
      </c>
      <c r="D282" s="76">
        <v>975</v>
      </c>
      <c r="E282" s="99" t="s">
        <v>956</v>
      </c>
      <c r="F282" s="99" t="s">
        <v>971</v>
      </c>
    </row>
    <row r="283" spans="1:6" x14ac:dyDescent="0.25">
      <c r="A283" s="43" t="s">
        <v>106</v>
      </c>
      <c r="B283" s="75">
        <v>45024.66201388889</v>
      </c>
      <c r="C283" s="76">
        <v>1000</v>
      </c>
      <c r="D283" s="76">
        <v>975</v>
      </c>
      <c r="E283" s="99" t="s">
        <v>957</v>
      </c>
      <c r="F283" s="99" t="s">
        <v>972</v>
      </c>
    </row>
    <row r="284" spans="1:6" x14ac:dyDescent="0.25">
      <c r="A284" s="43" t="s">
        <v>106</v>
      </c>
      <c r="B284" s="75">
        <v>45027.740601851852</v>
      </c>
      <c r="C284" s="76">
        <v>300</v>
      </c>
      <c r="D284" s="76">
        <v>292.5</v>
      </c>
      <c r="E284" s="99" t="s">
        <v>958</v>
      </c>
      <c r="F284" s="99" t="s">
        <v>111</v>
      </c>
    </row>
    <row r="285" spans="1:6" x14ac:dyDescent="0.25">
      <c r="A285" s="43" t="s">
        <v>106</v>
      </c>
      <c r="B285" s="75">
        <v>45030.474421296298</v>
      </c>
      <c r="C285" s="76">
        <v>120000</v>
      </c>
      <c r="D285" s="76">
        <v>117000</v>
      </c>
      <c r="E285" s="99" t="s">
        <v>959</v>
      </c>
      <c r="F285" s="99" t="s">
        <v>973</v>
      </c>
    </row>
    <row r="286" spans="1:6" x14ac:dyDescent="0.25">
      <c r="A286" s="43" t="s">
        <v>106</v>
      </c>
      <c r="B286" s="75">
        <v>45032.723263888889</v>
      </c>
      <c r="C286" s="76">
        <v>1000</v>
      </c>
      <c r="D286" s="76">
        <v>975</v>
      </c>
      <c r="E286" s="99" t="s">
        <v>960</v>
      </c>
      <c r="F286" s="99" t="s">
        <v>562</v>
      </c>
    </row>
    <row r="287" spans="1:6" x14ac:dyDescent="0.25">
      <c r="A287" s="43" t="s">
        <v>106</v>
      </c>
      <c r="B287" s="75">
        <v>45035.733437499999</v>
      </c>
      <c r="C287" s="76">
        <v>300</v>
      </c>
      <c r="D287" s="76">
        <v>292.5</v>
      </c>
      <c r="E287" s="99" t="s">
        <v>961</v>
      </c>
      <c r="F287" s="99" t="s">
        <v>570</v>
      </c>
    </row>
    <row r="288" spans="1:6" x14ac:dyDescent="0.25">
      <c r="A288" s="43" t="s">
        <v>106</v>
      </c>
      <c r="B288" s="75">
        <v>45036.557592592595</v>
      </c>
      <c r="C288" s="76">
        <v>2000</v>
      </c>
      <c r="D288" s="76">
        <v>1950</v>
      </c>
      <c r="E288" s="99" t="s">
        <v>962</v>
      </c>
      <c r="F288" s="99" t="s">
        <v>107</v>
      </c>
    </row>
    <row r="289" spans="1:6" x14ac:dyDescent="0.25">
      <c r="A289" s="43" t="s">
        <v>106</v>
      </c>
      <c r="B289" s="75">
        <v>45039.765972222223</v>
      </c>
      <c r="C289" s="76">
        <v>1000</v>
      </c>
      <c r="D289" s="76">
        <v>975</v>
      </c>
      <c r="E289" s="99" t="s">
        <v>963</v>
      </c>
      <c r="F289" s="99" t="s">
        <v>562</v>
      </c>
    </row>
    <row r="290" spans="1:6" x14ac:dyDescent="0.25">
      <c r="A290" s="43" t="s">
        <v>106</v>
      </c>
      <c r="B290" s="75">
        <v>45043.640370370369</v>
      </c>
      <c r="C290" s="76">
        <v>1</v>
      </c>
      <c r="D290" s="76">
        <v>0.97</v>
      </c>
      <c r="E290" s="99" t="s">
        <v>964</v>
      </c>
      <c r="F290" s="99" t="s">
        <v>974</v>
      </c>
    </row>
    <row r="291" spans="1:6" x14ac:dyDescent="0.25">
      <c r="A291" s="49" t="s">
        <v>103</v>
      </c>
      <c r="B291" s="74"/>
      <c r="C291" s="18"/>
      <c r="D291" s="78">
        <f>SUM(D274:D290)</f>
        <v>138514.34</v>
      </c>
      <c r="E291" s="74"/>
      <c r="F291" s="74"/>
    </row>
    <row r="292" spans="1:6" ht="18.75" x14ac:dyDescent="0.25">
      <c r="A292" s="128" t="s">
        <v>975</v>
      </c>
      <c r="B292" s="129"/>
      <c r="C292" s="130"/>
      <c r="D292" s="130"/>
      <c r="E292" s="130"/>
      <c r="F292" s="131"/>
    </row>
    <row r="293" spans="1:6" x14ac:dyDescent="0.25">
      <c r="A293" s="43" t="s">
        <v>106</v>
      </c>
      <c r="B293" s="102">
        <v>45048</v>
      </c>
      <c r="C293" s="100">
        <v>2000</v>
      </c>
      <c r="D293" s="98">
        <v>1953</v>
      </c>
      <c r="E293" s="101" t="s">
        <v>987</v>
      </c>
      <c r="F293" s="53" t="s">
        <v>512</v>
      </c>
    </row>
    <row r="294" spans="1:6" x14ac:dyDescent="0.25">
      <c r="A294" s="43" t="s">
        <v>106</v>
      </c>
      <c r="B294" s="102">
        <v>45055</v>
      </c>
      <c r="C294" s="100">
        <v>1000</v>
      </c>
      <c r="D294" s="98">
        <v>976.5</v>
      </c>
      <c r="E294" s="101" t="s">
        <v>988</v>
      </c>
      <c r="F294" s="53" t="s">
        <v>562</v>
      </c>
    </row>
    <row r="295" spans="1:6" x14ac:dyDescent="0.25">
      <c r="A295" s="43" t="s">
        <v>106</v>
      </c>
      <c r="B295" s="102">
        <v>45057</v>
      </c>
      <c r="C295" s="100">
        <v>4650</v>
      </c>
      <c r="D295" s="98">
        <v>4540.72</v>
      </c>
      <c r="E295" s="101" t="s">
        <v>989</v>
      </c>
      <c r="F295" s="53" t="s">
        <v>1006</v>
      </c>
    </row>
    <row r="296" spans="1:6" x14ac:dyDescent="0.25">
      <c r="A296" s="43" t="s">
        <v>106</v>
      </c>
      <c r="B296" s="102">
        <v>45060</v>
      </c>
      <c r="C296" s="100">
        <v>1000</v>
      </c>
      <c r="D296" s="98">
        <v>976.5</v>
      </c>
      <c r="E296" s="101" t="s">
        <v>990</v>
      </c>
      <c r="F296" s="53" t="s">
        <v>562</v>
      </c>
    </row>
    <row r="297" spans="1:6" x14ac:dyDescent="0.25">
      <c r="A297" s="43" t="s">
        <v>106</v>
      </c>
      <c r="B297" s="102">
        <v>45064</v>
      </c>
      <c r="C297" s="100">
        <v>250</v>
      </c>
      <c r="D297" s="98">
        <v>244.12</v>
      </c>
      <c r="E297" s="101" t="s">
        <v>991</v>
      </c>
      <c r="F297" s="53" t="s">
        <v>624</v>
      </c>
    </row>
    <row r="298" spans="1:6" x14ac:dyDescent="0.25">
      <c r="A298" s="43" t="s">
        <v>106</v>
      </c>
      <c r="B298" s="102">
        <v>45068</v>
      </c>
      <c r="C298" s="100">
        <v>1411.01</v>
      </c>
      <c r="D298" s="98">
        <v>1377.85</v>
      </c>
      <c r="E298" s="101" t="s">
        <v>992</v>
      </c>
      <c r="F298" s="53" t="s">
        <v>1007</v>
      </c>
    </row>
    <row r="299" spans="1:6" x14ac:dyDescent="0.25">
      <c r="A299" s="43" t="s">
        <v>106</v>
      </c>
      <c r="B299" s="102">
        <v>45070</v>
      </c>
      <c r="C299" s="100">
        <v>1000</v>
      </c>
      <c r="D299" s="98">
        <v>976.5</v>
      </c>
      <c r="E299" s="101" t="s">
        <v>993</v>
      </c>
      <c r="F299" s="53" t="s">
        <v>562</v>
      </c>
    </row>
    <row r="300" spans="1:6" x14ac:dyDescent="0.25">
      <c r="A300" s="43" t="s">
        <v>106</v>
      </c>
      <c r="B300" s="102">
        <v>45072</v>
      </c>
      <c r="C300" s="100">
        <v>500</v>
      </c>
      <c r="D300" s="98">
        <v>488.25</v>
      </c>
      <c r="E300" s="101" t="s">
        <v>994</v>
      </c>
      <c r="F300" s="53" t="s">
        <v>1008</v>
      </c>
    </row>
    <row r="301" spans="1:6" x14ac:dyDescent="0.25">
      <c r="A301" s="43" t="s">
        <v>106</v>
      </c>
      <c r="B301" s="102">
        <v>45074</v>
      </c>
      <c r="C301" s="100">
        <v>1000</v>
      </c>
      <c r="D301" s="98">
        <v>976.5</v>
      </c>
      <c r="E301" s="101" t="s">
        <v>995</v>
      </c>
      <c r="F301" s="53" t="s">
        <v>562</v>
      </c>
    </row>
    <row r="302" spans="1:6" x14ac:dyDescent="0.25">
      <c r="A302" s="49" t="s">
        <v>103</v>
      </c>
      <c r="B302" s="74"/>
      <c r="C302" s="78"/>
      <c r="D302" s="78">
        <f>SUM(D293:D301)</f>
        <v>12509.940000000002</v>
      </c>
      <c r="E302" s="74"/>
      <c r="F302" s="74"/>
    </row>
    <row r="303" spans="1:6" ht="18.75" x14ac:dyDescent="0.25">
      <c r="A303" s="132" t="s">
        <v>976</v>
      </c>
      <c r="B303" s="133"/>
      <c r="C303" s="134"/>
      <c r="D303" s="134"/>
      <c r="E303" s="134"/>
      <c r="F303" s="135"/>
    </row>
    <row r="304" spans="1:6" x14ac:dyDescent="0.25">
      <c r="A304" s="43" t="s">
        <v>106</v>
      </c>
      <c r="B304" s="41">
        <v>45081.795868055553</v>
      </c>
      <c r="C304" s="98">
        <v>1000</v>
      </c>
      <c r="D304" s="98">
        <v>975</v>
      </c>
      <c r="E304" s="43" t="s">
        <v>977</v>
      </c>
      <c r="F304" s="43" t="s">
        <v>562</v>
      </c>
    </row>
    <row r="305" spans="1:6" x14ac:dyDescent="0.25">
      <c r="A305" s="43" t="s">
        <v>106</v>
      </c>
      <c r="B305" s="41">
        <v>45082.534189814818</v>
      </c>
      <c r="C305" s="98">
        <v>2000</v>
      </c>
      <c r="D305" s="98">
        <v>1950</v>
      </c>
      <c r="E305" s="43" t="s">
        <v>978</v>
      </c>
      <c r="F305" s="43" t="s">
        <v>573</v>
      </c>
    </row>
    <row r="306" spans="1:6" x14ac:dyDescent="0.25">
      <c r="A306" s="43" t="s">
        <v>106</v>
      </c>
      <c r="B306" s="41">
        <v>45085.644641203704</v>
      </c>
      <c r="C306" s="98">
        <v>100</v>
      </c>
      <c r="D306" s="98">
        <v>97.5</v>
      </c>
      <c r="E306" s="43" t="s">
        <v>979</v>
      </c>
      <c r="F306" s="43" t="s">
        <v>984</v>
      </c>
    </row>
    <row r="307" spans="1:6" x14ac:dyDescent="0.25">
      <c r="A307" s="43" t="s">
        <v>106</v>
      </c>
      <c r="B307" s="41">
        <v>45091.182615740741</v>
      </c>
      <c r="C307" s="98">
        <v>100</v>
      </c>
      <c r="D307" s="98">
        <v>97.5</v>
      </c>
      <c r="E307" s="43" t="s">
        <v>980</v>
      </c>
      <c r="F307" s="43" t="s">
        <v>984</v>
      </c>
    </row>
    <row r="308" spans="1:6" x14ac:dyDescent="0.25">
      <c r="A308" s="43" t="s">
        <v>106</v>
      </c>
      <c r="B308" s="41">
        <v>45091.195613425924</v>
      </c>
      <c r="C308" s="98">
        <v>1000</v>
      </c>
      <c r="D308" s="98">
        <v>975</v>
      </c>
      <c r="E308" s="43" t="s">
        <v>981</v>
      </c>
      <c r="F308" s="43" t="s">
        <v>562</v>
      </c>
    </row>
    <row r="309" spans="1:6" x14ac:dyDescent="0.25">
      <c r="A309" s="43" t="s">
        <v>106</v>
      </c>
      <c r="B309" s="41">
        <v>45093.781377314815</v>
      </c>
      <c r="C309" s="98">
        <v>500</v>
      </c>
      <c r="D309" s="98">
        <v>487.5</v>
      </c>
      <c r="E309" s="43" t="s">
        <v>982</v>
      </c>
      <c r="F309" s="43" t="s">
        <v>985</v>
      </c>
    </row>
    <row r="310" spans="1:6" x14ac:dyDescent="0.25">
      <c r="A310" s="43" t="s">
        <v>106</v>
      </c>
      <c r="B310" s="41">
        <v>45096.906724537039</v>
      </c>
      <c r="C310" s="98">
        <v>2000</v>
      </c>
      <c r="D310" s="98">
        <v>1950</v>
      </c>
      <c r="E310" s="43" t="s">
        <v>983</v>
      </c>
      <c r="F310" s="43" t="s">
        <v>107</v>
      </c>
    </row>
    <row r="311" spans="1:6" x14ac:dyDescent="0.25">
      <c r="A311" s="49" t="s">
        <v>103</v>
      </c>
      <c r="B311" s="74"/>
      <c r="C311" s="18"/>
      <c r="D311" s="78">
        <f>SUM(D304:D310)</f>
        <v>6532.5</v>
      </c>
      <c r="E311" s="74"/>
      <c r="F311" s="74"/>
    </row>
    <row r="312" spans="1:6" ht="18.75" x14ac:dyDescent="0.25">
      <c r="A312" s="136" t="s">
        <v>986</v>
      </c>
      <c r="B312" s="137"/>
      <c r="C312" s="138"/>
      <c r="D312" s="138"/>
      <c r="E312" s="138"/>
      <c r="F312" s="139"/>
    </row>
    <row r="313" spans="1:6" x14ac:dyDescent="0.25">
      <c r="A313" s="53" t="s">
        <v>106</v>
      </c>
      <c r="B313" s="41">
        <v>45108.531666666669</v>
      </c>
      <c r="C313" s="98">
        <v>1000</v>
      </c>
      <c r="D313" s="98">
        <v>975</v>
      </c>
      <c r="E313" s="53" t="s">
        <v>1009</v>
      </c>
      <c r="F313" s="40" t="s">
        <v>111</v>
      </c>
    </row>
    <row r="314" spans="1:6" x14ac:dyDescent="0.25">
      <c r="A314" s="53" t="s">
        <v>106</v>
      </c>
      <c r="B314" s="41">
        <v>45108.894456018519</v>
      </c>
      <c r="C314" s="98">
        <v>2000</v>
      </c>
      <c r="D314" s="98">
        <v>1950</v>
      </c>
      <c r="E314" s="53" t="s">
        <v>1010</v>
      </c>
      <c r="F314" s="40" t="s">
        <v>512</v>
      </c>
    </row>
    <row r="315" spans="1:6" x14ac:dyDescent="0.25">
      <c r="A315" s="53" t="s">
        <v>106</v>
      </c>
      <c r="B315" s="41">
        <v>45114.751342592594</v>
      </c>
      <c r="C315" s="98">
        <v>100</v>
      </c>
      <c r="D315" s="98">
        <v>97.5</v>
      </c>
      <c r="E315" s="53" t="s">
        <v>1011</v>
      </c>
      <c r="F315" s="40" t="s">
        <v>984</v>
      </c>
    </row>
    <row r="316" spans="1:6" x14ac:dyDescent="0.25">
      <c r="A316" s="53" t="s">
        <v>106</v>
      </c>
      <c r="B316" s="41">
        <v>45115.917233796295</v>
      </c>
      <c r="C316" s="98">
        <v>2000</v>
      </c>
      <c r="D316" s="98">
        <v>1950</v>
      </c>
      <c r="E316" s="53" t="s">
        <v>1012</v>
      </c>
      <c r="F316" s="40" t="s">
        <v>1020</v>
      </c>
    </row>
    <row r="317" spans="1:6" x14ac:dyDescent="0.25">
      <c r="A317" s="53" t="s">
        <v>106</v>
      </c>
      <c r="B317" s="41">
        <v>45117.605497685188</v>
      </c>
      <c r="C317" s="98">
        <v>1000</v>
      </c>
      <c r="D317" s="98">
        <v>975</v>
      </c>
      <c r="E317" s="53" t="s">
        <v>1013</v>
      </c>
      <c r="F317" s="40" t="s">
        <v>562</v>
      </c>
    </row>
    <row r="318" spans="1:6" x14ac:dyDescent="0.25">
      <c r="A318" s="53" t="s">
        <v>106</v>
      </c>
      <c r="B318" s="41">
        <v>45121.196863425925</v>
      </c>
      <c r="C318" s="98">
        <v>100</v>
      </c>
      <c r="D318" s="98">
        <v>97.5</v>
      </c>
      <c r="E318" s="53" t="s">
        <v>1014</v>
      </c>
      <c r="F318" s="40" t="s">
        <v>984</v>
      </c>
    </row>
    <row r="319" spans="1:6" x14ac:dyDescent="0.25">
      <c r="A319" s="53" t="s">
        <v>106</v>
      </c>
      <c r="B319" s="41">
        <v>45124.842511574076</v>
      </c>
      <c r="C319" s="98">
        <v>1000</v>
      </c>
      <c r="D319" s="98">
        <v>975</v>
      </c>
      <c r="E319" s="53" t="s">
        <v>1015</v>
      </c>
      <c r="F319" s="40" t="s">
        <v>1021</v>
      </c>
    </row>
    <row r="320" spans="1:6" x14ac:dyDescent="0.25">
      <c r="A320" s="53" t="s">
        <v>106</v>
      </c>
      <c r="B320" s="41">
        <v>45125.722222222219</v>
      </c>
      <c r="C320" s="98">
        <v>1000</v>
      </c>
      <c r="D320" s="98">
        <v>975</v>
      </c>
      <c r="E320" s="53" t="s">
        <v>1016</v>
      </c>
      <c r="F320" s="40" t="s">
        <v>562</v>
      </c>
    </row>
    <row r="321" spans="1:6" x14ac:dyDescent="0.25">
      <c r="A321" s="53" t="s">
        <v>106</v>
      </c>
      <c r="B321" s="41">
        <v>45126.46334490741</v>
      </c>
      <c r="C321" s="98">
        <v>100</v>
      </c>
      <c r="D321" s="98">
        <v>97.5</v>
      </c>
      <c r="E321" s="53" t="s">
        <v>1017</v>
      </c>
      <c r="F321" s="40" t="s">
        <v>984</v>
      </c>
    </row>
    <row r="322" spans="1:6" x14ac:dyDescent="0.25">
      <c r="A322" s="53" t="s">
        <v>106</v>
      </c>
      <c r="B322" s="41">
        <v>45132.446851851855</v>
      </c>
      <c r="C322" s="98">
        <v>2000</v>
      </c>
      <c r="D322" s="98">
        <v>1950</v>
      </c>
      <c r="E322" s="53" t="s">
        <v>1018</v>
      </c>
      <c r="F322" s="40" t="s">
        <v>107</v>
      </c>
    </row>
    <row r="323" spans="1:6" x14ac:dyDescent="0.25">
      <c r="A323" s="53" t="s">
        <v>106</v>
      </c>
      <c r="B323" s="41">
        <v>45134.508703703701</v>
      </c>
      <c r="C323" s="98">
        <v>1000</v>
      </c>
      <c r="D323" s="98">
        <v>975</v>
      </c>
      <c r="E323" s="53" t="s">
        <v>1019</v>
      </c>
      <c r="F323" s="40" t="s">
        <v>562</v>
      </c>
    </row>
    <row r="324" spans="1:6" x14ac:dyDescent="0.25">
      <c r="A324" s="49" t="s">
        <v>103</v>
      </c>
      <c r="B324" s="74"/>
      <c r="C324" s="18"/>
      <c r="D324" s="78">
        <f>SUM(D313:D323)</f>
        <v>11017.5</v>
      </c>
      <c r="E324" s="74"/>
      <c r="F324" s="74"/>
    </row>
    <row r="325" spans="1:6" ht="18.75" x14ac:dyDescent="0.25">
      <c r="A325" s="144" t="s">
        <v>1022</v>
      </c>
      <c r="B325" s="145"/>
      <c r="C325" s="146"/>
      <c r="D325" s="146"/>
      <c r="E325" s="146"/>
      <c r="F325" s="147"/>
    </row>
    <row r="326" spans="1:6" s="180" customFormat="1" ht="18.75" x14ac:dyDescent="0.25">
      <c r="A326" s="176"/>
      <c r="B326" s="177"/>
      <c r="C326" s="178"/>
      <c r="D326" s="178"/>
      <c r="E326" s="178"/>
      <c r="F326" s="179"/>
    </row>
    <row r="327" spans="1:6" s="180" customFormat="1" ht="18.75" x14ac:dyDescent="0.25">
      <c r="A327" s="176"/>
      <c r="B327" s="177"/>
      <c r="C327" s="178"/>
      <c r="D327" s="178"/>
      <c r="E327" s="178"/>
      <c r="F327" s="179"/>
    </row>
    <row r="328" spans="1:6" s="180" customFormat="1" ht="18.75" x14ac:dyDescent="0.25">
      <c r="A328" s="176"/>
      <c r="B328" s="177"/>
      <c r="C328" s="178"/>
      <c r="D328" s="178"/>
      <c r="E328" s="178"/>
      <c r="F328" s="179"/>
    </row>
    <row r="329" spans="1:6" s="180" customFormat="1" ht="18.75" x14ac:dyDescent="0.25">
      <c r="A329" s="176"/>
      <c r="B329" s="177"/>
      <c r="C329" s="178"/>
      <c r="D329" s="178"/>
      <c r="E329" s="178"/>
      <c r="F329" s="179"/>
    </row>
    <row r="330" spans="1:6" s="180" customFormat="1" x14ac:dyDescent="0.25">
      <c r="A330" s="53"/>
      <c r="B330" s="41"/>
      <c r="C330" s="98"/>
      <c r="D330" s="98"/>
      <c r="E330" s="53"/>
      <c r="F330" s="40"/>
    </row>
    <row r="331" spans="1:6" s="180" customFormat="1" x14ac:dyDescent="0.25">
      <c r="A331" s="53"/>
      <c r="B331" s="41"/>
      <c r="C331" s="98"/>
      <c r="D331" s="98"/>
      <c r="E331" s="53"/>
      <c r="F331" s="40"/>
    </row>
    <row r="332" spans="1:6" s="180" customFormat="1" x14ac:dyDescent="0.25">
      <c r="A332" s="53"/>
      <c r="B332" s="41"/>
      <c r="C332" s="98"/>
      <c r="D332" s="98"/>
      <c r="E332" s="53"/>
      <c r="F332" s="40"/>
    </row>
    <row r="333" spans="1:6" s="180" customFormat="1" x14ac:dyDescent="0.25">
      <c r="A333" s="53"/>
      <c r="B333" s="41"/>
      <c r="C333" s="98"/>
      <c r="D333" s="98"/>
      <c r="E333" s="53"/>
      <c r="F333" s="40"/>
    </row>
    <row r="334" spans="1:6" s="180" customFormat="1" x14ac:dyDescent="0.25">
      <c r="A334" s="53"/>
      <c r="B334" s="41"/>
      <c r="C334" s="98"/>
      <c r="D334" s="98"/>
      <c r="E334" s="53"/>
      <c r="F334" s="40"/>
    </row>
    <row r="335" spans="1:6" s="180" customFormat="1" x14ac:dyDescent="0.25">
      <c r="A335" s="53"/>
      <c r="B335" s="41"/>
      <c r="C335" s="98"/>
      <c r="D335" s="98"/>
      <c r="E335" s="53"/>
      <c r="F335" s="40"/>
    </row>
    <row r="336" spans="1:6" s="180" customFormat="1" x14ac:dyDescent="0.25">
      <c r="A336" s="53"/>
      <c r="B336" s="41"/>
      <c r="C336" s="98"/>
      <c r="D336" s="98"/>
      <c r="E336" s="53"/>
      <c r="F336" s="40"/>
    </row>
    <row r="337" spans="1:6" s="180" customFormat="1" x14ac:dyDescent="0.25">
      <c r="A337" s="53"/>
      <c r="B337" s="41"/>
      <c r="C337" s="98"/>
      <c r="D337" s="98"/>
      <c r="E337" s="53"/>
      <c r="F337" s="40"/>
    </row>
    <row r="338" spans="1:6" x14ac:dyDescent="0.25">
      <c r="A338" s="53"/>
      <c r="B338" s="41"/>
      <c r="C338" s="98"/>
      <c r="D338" s="98"/>
      <c r="E338" s="53"/>
      <c r="F338" s="40"/>
    </row>
    <row r="339" spans="1:6" x14ac:dyDescent="0.25">
      <c r="A339" s="53"/>
      <c r="B339" s="41"/>
      <c r="C339" s="98"/>
      <c r="D339" s="98"/>
      <c r="E339" s="53"/>
      <c r="F339" s="40"/>
    </row>
    <row r="340" spans="1:6" x14ac:dyDescent="0.25">
      <c r="A340" s="53"/>
      <c r="B340" s="41"/>
      <c r="C340" s="98"/>
      <c r="D340" s="98"/>
      <c r="E340" s="53"/>
      <c r="F340" s="40"/>
    </row>
    <row r="341" spans="1:6" x14ac:dyDescent="0.25">
      <c r="A341" s="53"/>
      <c r="B341" s="41"/>
      <c r="C341" s="98"/>
      <c r="D341" s="98"/>
      <c r="E341" s="53"/>
      <c r="F341" s="40"/>
    </row>
    <row r="342" spans="1:6" x14ac:dyDescent="0.25">
      <c r="A342" s="53"/>
      <c r="B342" s="41"/>
      <c r="C342" s="98"/>
      <c r="D342" s="98"/>
      <c r="E342" s="53"/>
      <c r="F342" s="40"/>
    </row>
    <row r="343" spans="1:6" x14ac:dyDescent="0.25">
      <c r="A343" s="53"/>
      <c r="B343" s="41"/>
      <c r="C343" s="98"/>
      <c r="D343" s="98"/>
      <c r="E343" s="53"/>
      <c r="F343" s="40"/>
    </row>
    <row r="344" spans="1:6" x14ac:dyDescent="0.25">
      <c r="A344" s="53"/>
      <c r="B344" s="41"/>
      <c r="C344" s="98"/>
      <c r="D344" s="98"/>
      <c r="E344" s="53"/>
      <c r="F344" s="40"/>
    </row>
    <row r="345" spans="1:6" x14ac:dyDescent="0.25">
      <c r="A345" s="53"/>
      <c r="B345" s="41"/>
      <c r="C345" s="98"/>
      <c r="D345" s="98"/>
      <c r="E345" s="53"/>
      <c r="F345" s="40"/>
    </row>
    <row r="346" spans="1:6" ht="18.75" x14ac:dyDescent="0.25">
      <c r="A346" s="144" t="s">
        <v>1219</v>
      </c>
      <c r="B346" s="145"/>
      <c r="C346" s="146"/>
      <c r="D346" s="146"/>
      <c r="E346" s="146"/>
      <c r="F346" s="147"/>
    </row>
    <row r="347" spans="1:6" x14ac:dyDescent="0.25">
      <c r="A347" s="53" t="s">
        <v>106</v>
      </c>
      <c r="B347" s="41">
        <v>45170.752824074072</v>
      </c>
      <c r="C347" s="98">
        <v>2000</v>
      </c>
      <c r="D347" s="98">
        <v>1950</v>
      </c>
      <c r="E347" s="53" t="s">
        <v>1206</v>
      </c>
      <c r="F347" s="40" t="s">
        <v>562</v>
      </c>
    </row>
    <row r="348" spans="1:6" x14ac:dyDescent="0.25">
      <c r="A348" s="53" t="s">
        <v>106</v>
      </c>
      <c r="B348" s="41">
        <v>45175.815983796296</v>
      </c>
      <c r="C348" s="98">
        <v>100</v>
      </c>
      <c r="D348" s="98">
        <v>97.5</v>
      </c>
      <c r="E348" s="53" t="s">
        <v>1207</v>
      </c>
      <c r="F348" s="40" t="s">
        <v>984</v>
      </c>
    </row>
    <row r="349" spans="1:6" x14ac:dyDescent="0.25">
      <c r="A349" s="53" t="s">
        <v>106</v>
      </c>
      <c r="B349" s="41">
        <v>45177.46266203704</v>
      </c>
      <c r="C349" s="98">
        <v>1000</v>
      </c>
      <c r="D349" s="98">
        <v>975</v>
      </c>
      <c r="E349" s="53" t="s">
        <v>1208</v>
      </c>
      <c r="F349" s="40" t="s">
        <v>1216</v>
      </c>
    </row>
    <row r="350" spans="1:6" x14ac:dyDescent="0.25">
      <c r="A350" s="53" t="s">
        <v>106</v>
      </c>
      <c r="B350" s="41">
        <v>45182.455949074072</v>
      </c>
      <c r="C350" s="98">
        <v>3000</v>
      </c>
      <c r="D350" s="98">
        <v>2925</v>
      </c>
      <c r="E350" s="53" t="s">
        <v>1209</v>
      </c>
      <c r="F350" s="40" t="s">
        <v>111</v>
      </c>
    </row>
    <row r="351" spans="1:6" x14ac:dyDescent="0.25">
      <c r="A351" s="53" t="s">
        <v>106</v>
      </c>
      <c r="B351" s="41">
        <v>45184.504629629628</v>
      </c>
      <c r="C351" s="98">
        <v>10000</v>
      </c>
      <c r="D351" s="98">
        <v>9750</v>
      </c>
      <c r="E351" s="53" t="s">
        <v>1210</v>
      </c>
      <c r="F351" s="40" t="s">
        <v>1217</v>
      </c>
    </row>
    <row r="352" spans="1:6" x14ac:dyDescent="0.25">
      <c r="A352" s="53" t="s">
        <v>106</v>
      </c>
      <c r="B352" s="41">
        <v>45187.769097222219</v>
      </c>
      <c r="C352" s="98">
        <v>1000</v>
      </c>
      <c r="D352" s="98">
        <v>975</v>
      </c>
      <c r="E352" s="53" t="s">
        <v>1211</v>
      </c>
      <c r="F352" s="40" t="s">
        <v>562</v>
      </c>
    </row>
    <row r="353" spans="1:6" x14ac:dyDescent="0.25">
      <c r="A353" s="53" t="s">
        <v>106</v>
      </c>
      <c r="B353" s="41">
        <v>45189.841157407405</v>
      </c>
      <c r="C353" s="98">
        <v>2000</v>
      </c>
      <c r="D353" s="98">
        <v>1950</v>
      </c>
      <c r="E353" s="53" t="s">
        <v>1212</v>
      </c>
      <c r="F353" s="40" t="s">
        <v>107</v>
      </c>
    </row>
    <row r="354" spans="1:6" x14ac:dyDescent="0.25">
      <c r="A354" s="53" t="s">
        <v>106</v>
      </c>
      <c r="B354" s="41">
        <v>45192.464108796295</v>
      </c>
      <c r="C354" s="98">
        <v>600</v>
      </c>
      <c r="D354" s="98">
        <v>585</v>
      </c>
      <c r="E354" s="53" t="s">
        <v>1213</v>
      </c>
      <c r="F354" s="40" t="s">
        <v>570</v>
      </c>
    </row>
    <row r="355" spans="1:6" x14ac:dyDescent="0.25">
      <c r="A355" s="53" t="s">
        <v>106</v>
      </c>
      <c r="B355" s="41">
        <v>45194.70553240741</v>
      </c>
      <c r="C355" s="98">
        <v>1000</v>
      </c>
      <c r="D355" s="98">
        <v>975</v>
      </c>
      <c r="E355" s="53" t="s">
        <v>1214</v>
      </c>
      <c r="F355" s="40" t="s">
        <v>562</v>
      </c>
    </row>
    <row r="356" spans="1:6" x14ac:dyDescent="0.25">
      <c r="A356" s="53" t="s">
        <v>106</v>
      </c>
      <c r="B356" s="41">
        <v>45195.360891203702</v>
      </c>
      <c r="C356" s="98">
        <v>200</v>
      </c>
      <c r="D356" s="98">
        <v>195</v>
      </c>
      <c r="E356" s="53" t="s">
        <v>1215</v>
      </c>
      <c r="F356" s="40" t="s">
        <v>1218</v>
      </c>
    </row>
    <row r="357" spans="1:6" ht="18.75" x14ac:dyDescent="0.25">
      <c r="A357" s="144" t="s">
        <v>1227</v>
      </c>
      <c r="B357" s="145"/>
      <c r="C357" s="146"/>
      <c r="D357" s="146"/>
      <c r="E357" s="146"/>
      <c r="F357" s="147"/>
    </row>
    <row r="358" spans="1:6" x14ac:dyDescent="0.25">
      <c r="A358" s="53" t="s">
        <v>106</v>
      </c>
      <c r="B358" s="41">
        <v>45206.664421296293</v>
      </c>
      <c r="C358" s="98">
        <v>2000</v>
      </c>
      <c r="D358" s="98">
        <v>1950</v>
      </c>
      <c r="E358" s="53" t="s">
        <v>1220</v>
      </c>
      <c r="F358" s="40" t="s">
        <v>570</v>
      </c>
    </row>
    <row r="359" spans="1:6" x14ac:dyDescent="0.25">
      <c r="A359" s="53" t="s">
        <v>106</v>
      </c>
      <c r="B359" s="41">
        <v>45207.720868055556</v>
      </c>
      <c r="C359" s="98">
        <v>3000</v>
      </c>
      <c r="D359" s="98">
        <v>2925</v>
      </c>
      <c r="E359" s="53" t="s">
        <v>1221</v>
      </c>
      <c r="F359" s="40" t="s">
        <v>111</v>
      </c>
    </row>
    <row r="360" spans="1:6" x14ac:dyDescent="0.25">
      <c r="A360" s="53" t="s">
        <v>106</v>
      </c>
      <c r="B360" s="41">
        <v>45207.777638888889</v>
      </c>
      <c r="C360" s="98">
        <v>1000</v>
      </c>
      <c r="D360" s="98">
        <v>975</v>
      </c>
      <c r="E360" s="53" t="s">
        <v>1222</v>
      </c>
      <c r="F360" s="40" t="s">
        <v>562</v>
      </c>
    </row>
    <row r="361" spans="1:6" x14ac:dyDescent="0.25">
      <c r="A361" s="53" t="s">
        <v>106</v>
      </c>
      <c r="B361" s="41">
        <v>45213.288148148145</v>
      </c>
      <c r="C361" s="98">
        <v>100</v>
      </c>
      <c r="D361" s="98">
        <v>97.5</v>
      </c>
      <c r="E361" s="53" t="s">
        <v>1223</v>
      </c>
      <c r="F361" s="40" t="s">
        <v>984</v>
      </c>
    </row>
    <row r="362" spans="1:6" x14ac:dyDescent="0.25">
      <c r="A362" s="53" t="s">
        <v>106</v>
      </c>
      <c r="B362" s="41">
        <v>45215.683229166665</v>
      </c>
      <c r="C362" s="98">
        <v>1000</v>
      </c>
      <c r="D362" s="98">
        <v>975</v>
      </c>
      <c r="E362" s="53" t="s">
        <v>1224</v>
      </c>
      <c r="F362" s="40" t="s">
        <v>562</v>
      </c>
    </row>
    <row r="363" spans="1:6" x14ac:dyDescent="0.25">
      <c r="A363" s="53" t="s">
        <v>106</v>
      </c>
      <c r="B363" s="41">
        <v>45221.768090277779</v>
      </c>
      <c r="C363" s="98">
        <v>1000</v>
      </c>
      <c r="D363" s="98">
        <v>975</v>
      </c>
      <c r="E363" s="53" t="s">
        <v>1225</v>
      </c>
      <c r="F363" s="40" t="s">
        <v>562</v>
      </c>
    </row>
    <row r="364" spans="1:6" x14ac:dyDescent="0.25">
      <c r="A364" s="53" t="s">
        <v>106</v>
      </c>
      <c r="B364" s="41">
        <v>45229.777569444443</v>
      </c>
      <c r="C364" s="98">
        <v>1000</v>
      </c>
      <c r="D364" s="98">
        <v>975</v>
      </c>
      <c r="E364" s="53" t="s">
        <v>1226</v>
      </c>
      <c r="F364" s="40" t="s">
        <v>562</v>
      </c>
    </row>
    <row r="365" spans="1:6" ht="18.75" x14ac:dyDescent="0.25">
      <c r="A365" s="144" t="s">
        <v>1241</v>
      </c>
      <c r="B365" s="145"/>
      <c r="C365" s="146"/>
      <c r="D365" s="146"/>
      <c r="E365" s="146"/>
      <c r="F365" s="147"/>
    </row>
    <row r="366" spans="1:6" x14ac:dyDescent="0.25">
      <c r="A366" s="53" t="s">
        <v>106</v>
      </c>
      <c r="B366" s="41">
        <v>45237.203935185185</v>
      </c>
      <c r="C366" s="98">
        <v>1000</v>
      </c>
      <c r="D366" s="98">
        <v>975</v>
      </c>
      <c r="E366" s="53" t="s">
        <v>1228</v>
      </c>
      <c r="F366" s="40" t="s">
        <v>562</v>
      </c>
    </row>
    <row r="367" spans="1:6" x14ac:dyDescent="0.25">
      <c r="A367" s="53" t="s">
        <v>106</v>
      </c>
      <c r="B367" s="41">
        <v>45240.797696759262</v>
      </c>
      <c r="C367" s="98">
        <v>3000</v>
      </c>
      <c r="D367" s="98">
        <v>2925</v>
      </c>
      <c r="E367" s="53" t="s">
        <v>1229</v>
      </c>
      <c r="F367" s="40" t="s">
        <v>111</v>
      </c>
    </row>
    <row r="368" spans="1:6" x14ac:dyDescent="0.25">
      <c r="A368" s="53" t="s">
        <v>106</v>
      </c>
      <c r="B368" s="41">
        <v>45241.923136574071</v>
      </c>
      <c r="C368" s="98">
        <v>500</v>
      </c>
      <c r="D368" s="98">
        <v>487.5</v>
      </c>
      <c r="E368" s="53" t="s">
        <v>1230</v>
      </c>
      <c r="F368" s="40" t="s">
        <v>1238</v>
      </c>
    </row>
    <row r="369" spans="1:6" x14ac:dyDescent="0.25">
      <c r="A369" s="53" t="s">
        <v>106</v>
      </c>
      <c r="B369" s="41">
        <v>45243.702939814815</v>
      </c>
      <c r="C369" s="98">
        <v>1000</v>
      </c>
      <c r="D369" s="98">
        <v>975</v>
      </c>
      <c r="E369" s="53" t="s">
        <v>1231</v>
      </c>
      <c r="F369" s="40" t="s">
        <v>562</v>
      </c>
    </row>
    <row r="370" spans="1:6" x14ac:dyDescent="0.25">
      <c r="A370" s="53" t="s">
        <v>106</v>
      </c>
      <c r="B370" s="41">
        <v>45244.860439814816</v>
      </c>
      <c r="C370" s="98">
        <v>100</v>
      </c>
      <c r="D370" s="98">
        <v>97.5</v>
      </c>
      <c r="E370" s="53" t="s">
        <v>1232</v>
      </c>
      <c r="F370" s="40" t="s">
        <v>984</v>
      </c>
    </row>
    <row r="371" spans="1:6" x14ac:dyDescent="0.25">
      <c r="A371" s="53" t="s">
        <v>106</v>
      </c>
      <c r="B371" s="41">
        <v>45246.396956018521</v>
      </c>
      <c r="C371" s="98">
        <v>2000</v>
      </c>
      <c r="D371" s="98">
        <v>1950</v>
      </c>
      <c r="E371" s="53" t="s">
        <v>1233</v>
      </c>
      <c r="F371" s="40" t="s">
        <v>570</v>
      </c>
    </row>
    <row r="372" spans="1:6" x14ac:dyDescent="0.25">
      <c r="A372" s="53" t="s">
        <v>106</v>
      </c>
      <c r="B372" s="41">
        <v>45249.737372685187</v>
      </c>
      <c r="C372" s="98">
        <v>2000</v>
      </c>
      <c r="D372" s="98">
        <v>1950</v>
      </c>
      <c r="E372" s="53" t="s">
        <v>1234</v>
      </c>
      <c r="F372" s="40" t="s">
        <v>107</v>
      </c>
    </row>
    <row r="373" spans="1:6" x14ac:dyDescent="0.25">
      <c r="A373" s="53" t="s">
        <v>106</v>
      </c>
      <c r="B373" s="41">
        <v>45252.815671296295</v>
      </c>
      <c r="C373" s="98">
        <v>300</v>
      </c>
      <c r="D373" s="98">
        <v>292.5</v>
      </c>
      <c r="E373" s="53" t="s">
        <v>1235</v>
      </c>
      <c r="F373" s="40" t="s">
        <v>1239</v>
      </c>
    </row>
    <row r="374" spans="1:6" x14ac:dyDescent="0.25">
      <c r="A374" s="53" t="s">
        <v>106</v>
      </c>
      <c r="B374" s="41">
        <v>45255.613958333335</v>
      </c>
      <c r="C374" s="98">
        <v>3000</v>
      </c>
      <c r="D374" s="98">
        <v>2925</v>
      </c>
      <c r="E374" s="53" t="s">
        <v>1236</v>
      </c>
      <c r="F374" s="40" t="s">
        <v>1240</v>
      </c>
    </row>
    <row r="375" spans="1:6" x14ac:dyDescent="0.25">
      <c r="A375" s="53" t="s">
        <v>106</v>
      </c>
      <c r="B375" s="41">
        <v>45256.737881944442</v>
      </c>
      <c r="C375" s="98">
        <v>1000</v>
      </c>
      <c r="D375" s="98">
        <v>975</v>
      </c>
      <c r="E375" s="53" t="s">
        <v>1237</v>
      </c>
      <c r="F375" s="40" t="s">
        <v>562</v>
      </c>
    </row>
    <row r="376" spans="1:6" x14ac:dyDescent="0.25">
      <c r="A376" s="53"/>
    </row>
    <row r="377" spans="1:6" x14ac:dyDescent="0.25">
      <c r="A377" s="53"/>
    </row>
  </sheetData>
  <sortState xmlns:xlrd2="http://schemas.microsoft.com/office/spreadsheetml/2017/richdata2" ref="A128:F157">
    <sortCondition ref="B156"/>
  </sortState>
  <mergeCells count="13">
    <mergeCell ref="A346:F346"/>
    <mergeCell ref="A357:F357"/>
    <mergeCell ref="A365:F365"/>
    <mergeCell ref="A303:F303"/>
    <mergeCell ref="A312:F312"/>
    <mergeCell ref="A273:F273"/>
    <mergeCell ref="A4:F4"/>
    <mergeCell ref="A325:F325"/>
    <mergeCell ref="A1:F1"/>
    <mergeCell ref="A23:F23"/>
    <mergeCell ref="A3:F3"/>
    <mergeCell ref="A248:F248"/>
    <mergeCell ref="A292:F29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F235"/>
  <sheetViews>
    <sheetView topLeftCell="A208" workbookViewId="0">
      <selection activeCell="D224" sqref="D224"/>
    </sheetView>
  </sheetViews>
  <sheetFormatPr defaultRowHeight="15" x14ac:dyDescent="0.25"/>
  <cols>
    <col min="2" max="2" width="13.28515625" customWidth="1"/>
    <col min="3" max="3" width="15" customWidth="1"/>
    <col min="4" max="4" width="30.85546875" customWidth="1"/>
    <col min="5" max="5" width="35" customWidth="1"/>
    <col min="6" max="6" width="25.5703125" customWidth="1"/>
    <col min="7" max="7" width="16.140625" customWidth="1"/>
  </cols>
  <sheetData>
    <row r="1" spans="2:5" ht="21.75" customHeight="1" x14ac:dyDescent="0.25">
      <c r="B1" s="151" t="s">
        <v>12</v>
      </c>
      <c r="C1" s="152"/>
      <c r="D1" s="152"/>
      <c r="E1" s="152"/>
    </row>
    <row r="2" spans="2:5" ht="23.25" x14ac:dyDescent="0.25">
      <c r="B2" s="104" t="s">
        <v>996</v>
      </c>
      <c r="C2" s="107"/>
      <c r="D2" s="107"/>
      <c r="E2" s="108" t="s">
        <v>639</v>
      </c>
    </row>
    <row r="3" spans="2:5" x14ac:dyDescent="0.25">
      <c r="B3" s="2">
        <v>44771</v>
      </c>
      <c r="C3" s="38">
        <v>10000</v>
      </c>
      <c r="D3" s="3" t="s">
        <v>640</v>
      </c>
      <c r="E3" s="3" t="s">
        <v>641</v>
      </c>
    </row>
    <row r="4" spans="2:5" x14ac:dyDescent="0.25">
      <c r="B4" s="2">
        <v>44771</v>
      </c>
      <c r="C4" s="38">
        <v>5000</v>
      </c>
      <c r="D4" s="3" t="s">
        <v>642</v>
      </c>
      <c r="E4" s="3" t="s">
        <v>6</v>
      </c>
    </row>
    <row r="5" spans="2:5" x14ac:dyDescent="0.25">
      <c r="B5" s="2">
        <v>44771</v>
      </c>
      <c r="C5" s="38">
        <v>5000</v>
      </c>
      <c r="D5" s="3" t="s">
        <v>13</v>
      </c>
      <c r="E5" s="3" t="s">
        <v>6</v>
      </c>
    </row>
    <row r="6" spans="2:5" ht="28.5" customHeight="1" x14ac:dyDescent="0.25">
      <c r="B6" s="153" t="s">
        <v>997</v>
      </c>
      <c r="C6" s="107"/>
      <c r="D6" s="107"/>
      <c r="E6" s="108" t="s">
        <v>643</v>
      </c>
    </row>
    <row r="7" spans="2:5" x14ac:dyDescent="0.25">
      <c r="B7" s="2">
        <v>44777</v>
      </c>
      <c r="C7" s="38">
        <v>10000</v>
      </c>
      <c r="D7" s="3" t="s">
        <v>644</v>
      </c>
      <c r="E7" s="3" t="s">
        <v>6</v>
      </c>
    </row>
    <row r="8" spans="2:5" x14ac:dyDescent="0.25">
      <c r="B8" s="2">
        <v>44777</v>
      </c>
      <c r="C8" s="38">
        <v>1000</v>
      </c>
      <c r="D8" s="3" t="s">
        <v>645</v>
      </c>
      <c r="E8" s="3" t="s">
        <v>6</v>
      </c>
    </row>
    <row r="9" spans="2:5" x14ac:dyDescent="0.25">
      <c r="B9" s="2">
        <v>44777</v>
      </c>
      <c r="C9" s="38">
        <v>300</v>
      </c>
      <c r="D9" s="3" t="s">
        <v>646</v>
      </c>
      <c r="E9" s="3" t="s">
        <v>6</v>
      </c>
    </row>
    <row r="10" spans="2:5" x14ac:dyDescent="0.25">
      <c r="B10" s="2">
        <v>44777</v>
      </c>
      <c r="C10" s="38">
        <v>500</v>
      </c>
      <c r="D10" s="3" t="s">
        <v>647</v>
      </c>
      <c r="E10" s="3" t="s">
        <v>6</v>
      </c>
    </row>
    <row r="11" spans="2:5" x14ac:dyDescent="0.25">
      <c r="B11" s="2">
        <v>44777</v>
      </c>
      <c r="C11" s="38">
        <v>500</v>
      </c>
      <c r="D11" s="3" t="s">
        <v>648</v>
      </c>
      <c r="E11" s="3" t="s">
        <v>6</v>
      </c>
    </row>
    <row r="12" spans="2:5" x14ac:dyDescent="0.25">
      <c r="B12" s="2">
        <v>44777</v>
      </c>
      <c r="C12" s="38">
        <v>1000</v>
      </c>
      <c r="D12" s="3" t="s">
        <v>649</v>
      </c>
      <c r="E12" s="3" t="s">
        <v>6</v>
      </c>
    </row>
    <row r="13" spans="2:5" x14ac:dyDescent="0.25">
      <c r="B13" s="2">
        <v>44777</v>
      </c>
      <c r="C13" s="38">
        <v>1000</v>
      </c>
      <c r="D13" s="3" t="s">
        <v>650</v>
      </c>
      <c r="E13" s="3" t="s">
        <v>6</v>
      </c>
    </row>
    <row r="14" spans="2:5" x14ac:dyDescent="0.25">
      <c r="B14" s="2">
        <v>44777</v>
      </c>
      <c r="C14" s="38">
        <v>100</v>
      </c>
      <c r="D14" s="3" t="s">
        <v>651</v>
      </c>
      <c r="E14" s="3" t="s">
        <v>6</v>
      </c>
    </row>
    <row r="15" spans="2:5" x14ac:dyDescent="0.25">
      <c r="B15" s="2">
        <v>44777</v>
      </c>
      <c r="C15" s="38">
        <v>100</v>
      </c>
      <c r="D15" s="3" t="s">
        <v>652</v>
      </c>
      <c r="E15" s="3" t="s">
        <v>6</v>
      </c>
    </row>
    <row r="16" spans="2:5" x14ac:dyDescent="0.25">
      <c r="B16" s="2">
        <v>44777</v>
      </c>
      <c r="C16" s="38">
        <v>3000</v>
      </c>
      <c r="D16" s="3" t="s">
        <v>653</v>
      </c>
      <c r="E16" s="3" t="s">
        <v>6</v>
      </c>
    </row>
    <row r="17" spans="2:5" x14ac:dyDescent="0.25">
      <c r="B17" s="2">
        <v>44777</v>
      </c>
      <c r="C17" s="38">
        <v>1000</v>
      </c>
      <c r="D17" s="3" t="s">
        <v>654</v>
      </c>
      <c r="E17" s="3" t="s">
        <v>6</v>
      </c>
    </row>
    <row r="18" spans="2:5" x14ac:dyDescent="0.25">
      <c r="B18" s="2">
        <v>44777</v>
      </c>
      <c r="C18" s="38">
        <v>500</v>
      </c>
      <c r="D18" s="3" t="s">
        <v>655</v>
      </c>
      <c r="E18" s="3" t="s">
        <v>6</v>
      </c>
    </row>
    <row r="19" spans="2:5" x14ac:dyDescent="0.25">
      <c r="B19" s="2">
        <v>44777</v>
      </c>
      <c r="C19" s="38">
        <v>500</v>
      </c>
      <c r="D19" s="3" t="s">
        <v>656</v>
      </c>
      <c r="E19" s="3" t="s">
        <v>6</v>
      </c>
    </row>
    <row r="20" spans="2:5" x14ac:dyDescent="0.25">
      <c r="B20" s="2">
        <v>44777</v>
      </c>
      <c r="C20" s="38">
        <v>500</v>
      </c>
      <c r="D20" s="3" t="s">
        <v>657</v>
      </c>
      <c r="E20" s="3" t="s">
        <v>6</v>
      </c>
    </row>
    <row r="21" spans="2:5" x14ac:dyDescent="0.25">
      <c r="B21" s="2">
        <v>44777</v>
      </c>
      <c r="C21" s="38">
        <v>1000</v>
      </c>
      <c r="D21" s="3" t="s">
        <v>658</v>
      </c>
      <c r="E21" s="3" t="s">
        <v>6</v>
      </c>
    </row>
    <row r="22" spans="2:5" x14ac:dyDescent="0.25">
      <c r="B22" s="2">
        <v>44777</v>
      </c>
      <c r="C22" s="38">
        <v>500</v>
      </c>
      <c r="D22" s="3" t="s">
        <v>659</v>
      </c>
      <c r="E22" s="3" t="s">
        <v>6</v>
      </c>
    </row>
    <row r="23" spans="2:5" x14ac:dyDescent="0.25">
      <c r="B23" s="2">
        <v>44777</v>
      </c>
      <c r="C23" s="38">
        <v>500</v>
      </c>
      <c r="D23" s="3" t="s">
        <v>660</v>
      </c>
      <c r="E23" s="3" t="s">
        <v>6</v>
      </c>
    </row>
    <row r="24" spans="2:5" x14ac:dyDescent="0.25">
      <c r="B24" s="2">
        <v>44777</v>
      </c>
      <c r="C24" s="38">
        <v>1000</v>
      </c>
      <c r="D24" s="3" t="s">
        <v>661</v>
      </c>
      <c r="E24" s="3" t="s">
        <v>6</v>
      </c>
    </row>
    <row r="25" spans="2:5" x14ac:dyDescent="0.25">
      <c r="B25" s="2">
        <v>44777</v>
      </c>
      <c r="C25" s="38">
        <v>500</v>
      </c>
      <c r="D25" s="3" t="s">
        <v>662</v>
      </c>
      <c r="E25" s="3" t="s">
        <v>6</v>
      </c>
    </row>
    <row r="26" spans="2:5" x14ac:dyDescent="0.25">
      <c r="B26" s="2">
        <v>44777</v>
      </c>
      <c r="C26" s="38">
        <v>200</v>
      </c>
      <c r="D26" s="3" t="s">
        <v>663</v>
      </c>
      <c r="E26" s="3" t="s">
        <v>6</v>
      </c>
    </row>
    <row r="27" spans="2:5" x14ac:dyDescent="0.25">
      <c r="B27" s="2">
        <v>44777</v>
      </c>
      <c r="C27" s="38">
        <v>3000</v>
      </c>
      <c r="D27" s="3" t="s">
        <v>664</v>
      </c>
      <c r="E27" s="3" t="s">
        <v>6</v>
      </c>
    </row>
    <row r="28" spans="2:5" x14ac:dyDescent="0.25">
      <c r="B28" s="2">
        <v>44777</v>
      </c>
      <c r="C28" s="38">
        <v>1000</v>
      </c>
      <c r="D28" s="3" t="s">
        <v>665</v>
      </c>
      <c r="E28" s="3" t="s">
        <v>6</v>
      </c>
    </row>
    <row r="29" spans="2:5" x14ac:dyDescent="0.25">
      <c r="B29" s="2">
        <v>44777</v>
      </c>
      <c r="C29" s="38">
        <v>1000</v>
      </c>
      <c r="D29" s="3" t="s">
        <v>666</v>
      </c>
      <c r="E29" s="3" t="s">
        <v>6</v>
      </c>
    </row>
    <row r="30" spans="2:5" x14ac:dyDescent="0.25">
      <c r="B30" s="2">
        <v>44777</v>
      </c>
      <c r="C30" s="38">
        <v>480.12</v>
      </c>
      <c r="D30" s="3" t="s">
        <v>667</v>
      </c>
      <c r="E30" s="3" t="s">
        <v>6</v>
      </c>
    </row>
    <row r="31" spans="2:5" x14ac:dyDescent="0.25">
      <c r="B31" s="2">
        <v>44778</v>
      </c>
      <c r="C31" s="38">
        <v>333</v>
      </c>
      <c r="D31" s="3" t="s">
        <v>668</v>
      </c>
      <c r="E31" s="3" t="s">
        <v>6</v>
      </c>
    </row>
    <row r="32" spans="2:5" x14ac:dyDescent="0.25">
      <c r="B32" s="2">
        <v>44778</v>
      </c>
      <c r="C32" s="38">
        <v>1000</v>
      </c>
      <c r="D32" s="3" t="s">
        <v>669</v>
      </c>
      <c r="E32" s="3" t="s">
        <v>6</v>
      </c>
    </row>
    <row r="33" spans="2:5" x14ac:dyDescent="0.25">
      <c r="B33" s="2">
        <v>44778</v>
      </c>
      <c r="C33" s="38">
        <v>1000</v>
      </c>
      <c r="D33" s="3" t="s">
        <v>670</v>
      </c>
      <c r="E33" s="3" t="s">
        <v>6</v>
      </c>
    </row>
    <row r="34" spans="2:5" x14ac:dyDescent="0.25">
      <c r="B34" s="2">
        <v>44778</v>
      </c>
      <c r="C34" s="38">
        <v>300</v>
      </c>
      <c r="D34" s="3" t="s">
        <v>671</v>
      </c>
      <c r="E34" s="3" t="s">
        <v>6</v>
      </c>
    </row>
    <row r="35" spans="2:5" x14ac:dyDescent="0.25">
      <c r="B35" s="2">
        <v>44778</v>
      </c>
      <c r="C35" s="38">
        <v>500</v>
      </c>
      <c r="D35" s="3" t="s">
        <v>672</v>
      </c>
      <c r="E35" s="3" t="s">
        <v>6</v>
      </c>
    </row>
    <row r="36" spans="2:5" x14ac:dyDescent="0.25">
      <c r="B36" s="2">
        <v>44781</v>
      </c>
      <c r="C36" s="38">
        <v>2000</v>
      </c>
      <c r="D36" s="3" t="s">
        <v>673</v>
      </c>
      <c r="E36" s="3" t="s">
        <v>6</v>
      </c>
    </row>
    <row r="37" spans="2:5" x14ac:dyDescent="0.25">
      <c r="B37" s="2">
        <v>44781</v>
      </c>
      <c r="C37" s="38">
        <v>3000</v>
      </c>
      <c r="D37" s="3" t="s">
        <v>674</v>
      </c>
      <c r="E37" s="3" t="s">
        <v>6</v>
      </c>
    </row>
    <row r="38" spans="2:5" x14ac:dyDescent="0.25">
      <c r="B38" s="2">
        <v>44781</v>
      </c>
      <c r="C38" s="38">
        <v>300</v>
      </c>
      <c r="D38" s="3" t="s">
        <v>675</v>
      </c>
      <c r="E38" s="3" t="s">
        <v>6</v>
      </c>
    </row>
    <row r="39" spans="2:5" x14ac:dyDescent="0.25">
      <c r="B39" s="2">
        <v>44781</v>
      </c>
      <c r="C39" s="38">
        <v>1000</v>
      </c>
      <c r="D39" s="3" t="s">
        <v>676</v>
      </c>
      <c r="E39" s="3" t="s">
        <v>6</v>
      </c>
    </row>
    <row r="40" spans="2:5" x14ac:dyDescent="0.25">
      <c r="B40" s="2">
        <v>44782</v>
      </c>
      <c r="C40" s="38">
        <v>5000</v>
      </c>
      <c r="D40" s="3" t="s">
        <v>677</v>
      </c>
      <c r="E40" s="3" t="s">
        <v>6</v>
      </c>
    </row>
    <row r="41" spans="2:5" x14ac:dyDescent="0.25">
      <c r="B41" s="2">
        <v>44782</v>
      </c>
      <c r="C41" s="38">
        <v>500</v>
      </c>
      <c r="D41" s="3" t="s">
        <v>678</v>
      </c>
      <c r="E41" s="3" t="s">
        <v>6</v>
      </c>
    </row>
    <row r="42" spans="2:5" x14ac:dyDescent="0.25">
      <c r="B42" s="2">
        <v>44782</v>
      </c>
      <c r="C42" s="38">
        <v>300</v>
      </c>
      <c r="D42" s="3" t="s">
        <v>679</v>
      </c>
      <c r="E42" s="3" t="s">
        <v>6</v>
      </c>
    </row>
    <row r="43" spans="2:5" x14ac:dyDescent="0.25">
      <c r="B43" s="2">
        <v>44783</v>
      </c>
      <c r="C43" s="38">
        <v>10000</v>
      </c>
      <c r="D43" s="3" t="s">
        <v>640</v>
      </c>
      <c r="E43" s="3" t="s">
        <v>6</v>
      </c>
    </row>
    <row r="44" spans="2:5" x14ac:dyDescent="0.25">
      <c r="B44" s="2">
        <v>44783</v>
      </c>
      <c r="C44" s="38">
        <v>3000</v>
      </c>
      <c r="D44" s="3" t="s">
        <v>660</v>
      </c>
      <c r="E44" s="3" t="s">
        <v>6</v>
      </c>
    </row>
    <row r="45" spans="2:5" x14ac:dyDescent="0.25">
      <c r="B45" s="2">
        <v>44789</v>
      </c>
      <c r="C45" s="38">
        <v>10000</v>
      </c>
      <c r="D45" s="3" t="s">
        <v>13</v>
      </c>
      <c r="E45" s="3" t="s">
        <v>6</v>
      </c>
    </row>
    <row r="46" spans="2:5" x14ac:dyDescent="0.25">
      <c r="B46" s="2">
        <v>44790</v>
      </c>
      <c r="C46" s="38">
        <v>1000</v>
      </c>
      <c r="D46" s="3" t="s">
        <v>680</v>
      </c>
      <c r="E46" s="3" t="s">
        <v>6</v>
      </c>
    </row>
    <row r="47" spans="2:5" x14ac:dyDescent="0.25">
      <c r="B47" s="2">
        <v>44790</v>
      </c>
      <c r="C47" s="38">
        <v>500</v>
      </c>
      <c r="D47" s="3" t="s">
        <v>681</v>
      </c>
      <c r="E47" s="3" t="s">
        <v>6</v>
      </c>
    </row>
    <row r="48" spans="2:5" x14ac:dyDescent="0.25">
      <c r="B48" s="2">
        <v>44790</v>
      </c>
      <c r="C48" s="38">
        <v>200</v>
      </c>
      <c r="D48" s="3" t="s">
        <v>682</v>
      </c>
      <c r="E48" s="3" t="s">
        <v>6</v>
      </c>
    </row>
    <row r="49" spans="2:6" x14ac:dyDescent="0.25">
      <c r="B49" s="2">
        <v>44790</v>
      </c>
      <c r="C49" s="38">
        <v>1000</v>
      </c>
      <c r="D49" s="3" t="s">
        <v>683</v>
      </c>
      <c r="E49" s="3" t="s">
        <v>6</v>
      </c>
    </row>
    <row r="50" spans="2:6" x14ac:dyDescent="0.25">
      <c r="B50" s="2">
        <v>44790</v>
      </c>
      <c r="C50" s="38">
        <v>500</v>
      </c>
      <c r="D50" s="3" t="s">
        <v>684</v>
      </c>
      <c r="E50" s="3" t="s">
        <v>6</v>
      </c>
    </row>
    <row r="51" spans="2:6" x14ac:dyDescent="0.25">
      <c r="B51" s="2">
        <v>44790</v>
      </c>
      <c r="C51" s="38">
        <v>500</v>
      </c>
      <c r="D51" s="3" t="s">
        <v>685</v>
      </c>
      <c r="E51" s="3" t="s">
        <v>6</v>
      </c>
    </row>
    <row r="52" spans="2:6" x14ac:dyDescent="0.25">
      <c r="B52" s="2">
        <v>44791</v>
      </c>
      <c r="C52" s="38">
        <v>1000</v>
      </c>
      <c r="D52" s="3" t="s">
        <v>686</v>
      </c>
      <c r="E52" s="3" t="s">
        <v>6</v>
      </c>
    </row>
    <row r="53" spans="2:6" x14ac:dyDescent="0.25">
      <c r="B53" s="2">
        <v>44792</v>
      </c>
      <c r="C53" s="38">
        <v>500</v>
      </c>
      <c r="D53" s="3" t="s">
        <v>687</v>
      </c>
      <c r="E53" s="3" t="s">
        <v>6</v>
      </c>
    </row>
    <row r="54" spans="2:6" x14ac:dyDescent="0.25">
      <c r="B54" s="81" t="s">
        <v>688</v>
      </c>
      <c r="C54" s="82">
        <f>SUM(C7:C53)</f>
        <v>72613.119999999995</v>
      </c>
      <c r="D54" s="83"/>
      <c r="E54" s="84"/>
    </row>
    <row r="55" spans="2:6" ht="23.25" x14ac:dyDescent="0.25">
      <c r="B55" s="154" t="s">
        <v>998</v>
      </c>
      <c r="C55" s="107"/>
      <c r="D55" s="107"/>
      <c r="E55" s="108" t="s">
        <v>689</v>
      </c>
      <c r="F55" s="85"/>
    </row>
    <row r="56" spans="2:6" ht="15.75" customHeight="1" x14ac:dyDescent="0.25">
      <c r="B56" s="2">
        <v>44819</v>
      </c>
      <c r="C56" s="38">
        <v>1000</v>
      </c>
      <c r="D56" s="86" t="s">
        <v>13</v>
      </c>
      <c r="E56" s="3" t="s">
        <v>690</v>
      </c>
      <c r="F56" s="87"/>
    </row>
    <row r="57" spans="2:6" ht="15.75" customHeight="1" x14ac:dyDescent="0.25">
      <c r="B57" s="2">
        <v>44820</v>
      </c>
      <c r="C57" s="38">
        <v>5000</v>
      </c>
      <c r="D57" s="86" t="s">
        <v>13</v>
      </c>
      <c r="E57" s="3" t="s">
        <v>690</v>
      </c>
      <c r="F57" s="87"/>
    </row>
    <row r="58" spans="2:6" x14ac:dyDescent="0.25">
      <c r="B58" s="2">
        <v>44820</v>
      </c>
      <c r="C58" s="38">
        <v>500</v>
      </c>
      <c r="D58" s="3" t="s">
        <v>691</v>
      </c>
      <c r="E58" s="3" t="s">
        <v>690</v>
      </c>
      <c r="F58" s="1"/>
    </row>
    <row r="59" spans="2:6" x14ac:dyDescent="0.25">
      <c r="B59" s="2">
        <v>44820</v>
      </c>
      <c r="C59" s="38">
        <v>300</v>
      </c>
      <c r="D59" s="3" t="s">
        <v>692</v>
      </c>
      <c r="E59" s="3" t="s">
        <v>690</v>
      </c>
      <c r="F59" s="1"/>
    </row>
    <row r="60" spans="2:6" x14ac:dyDescent="0.25">
      <c r="B60" s="2">
        <v>44820</v>
      </c>
      <c r="C60" s="38">
        <v>1500</v>
      </c>
      <c r="D60" s="3" t="s">
        <v>693</v>
      </c>
      <c r="E60" s="3" t="s">
        <v>690</v>
      </c>
      <c r="F60" s="1"/>
    </row>
    <row r="61" spans="2:6" x14ac:dyDescent="0.25">
      <c r="B61" s="2">
        <v>44820</v>
      </c>
      <c r="C61" s="38">
        <v>500</v>
      </c>
      <c r="D61" s="3" t="s">
        <v>694</v>
      </c>
      <c r="E61" s="3" t="s">
        <v>690</v>
      </c>
      <c r="F61" s="1"/>
    </row>
    <row r="62" spans="2:6" x14ac:dyDescent="0.25">
      <c r="B62" s="2">
        <v>44820</v>
      </c>
      <c r="C62" s="38">
        <v>1000</v>
      </c>
      <c r="D62" s="3" t="s">
        <v>695</v>
      </c>
      <c r="E62" s="3" t="s">
        <v>690</v>
      </c>
      <c r="F62" s="1"/>
    </row>
    <row r="63" spans="2:6" x14ac:dyDescent="0.25">
      <c r="B63" s="2">
        <v>44820</v>
      </c>
      <c r="C63" s="38">
        <v>2000</v>
      </c>
      <c r="D63" s="3" t="s">
        <v>696</v>
      </c>
      <c r="E63" s="3" t="s">
        <v>690</v>
      </c>
      <c r="F63" s="1"/>
    </row>
    <row r="64" spans="2:6" x14ac:dyDescent="0.25">
      <c r="B64" s="2">
        <v>44820</v>
      </c>
      <c r="C64" s="38">
        <v>1000</v>
      </c>
      <c r="D64" s="3" t="s">
        <v>697</v>
      </c>
      <c r="E64" s="3" t="s">
        <v>690</v>
      </c>
      <c r="F64" s="1"/>
    </row>
    <row r="65" spans="2:6" x14ac:dyDescent="0.25">
      <c r="B65" s="2">
        <v>44820</v>
      </c>
      <c r="C65" s="38">
        <v>500</v>
      </c>
      <c r="D65" s="3" t="s">
        <v>698</v>
      </c>
      <c r="E65" s="3" t="s">
        <v>690</v>
      </c>
      <c r="F65" s="1"/>
    </row>
    <row r="66" spans="2:6" x14ac:dyDescent="0.25">
      <c r="B66" s="2">
        <v>44820</v>
      </c>
      <c r="C66" s="38">
        <v>2000</v>
      </c>
      <c r="D66" s="3" t="s">
        <v>699</v>
      </c>
      <c r="E66" s="3" t="s">
        <v>690</v>
      </c>
      <c r="F66" s="1"/>
    </row>
    <row r="67" spans="2:6" x14ac:dyDescent="0.25">
      <c r="B67" s="2">
        <v>44820</v>
      </c>
      <c r="C67" s="38">
        <v>1000</v>
      </c>
      <c r="D67" s="3" t="s">
        <v>700</v>
      </c>
      <c r="E67" s="3" t="s">
        <v>690</v>
      </c>
      <c r="F67" s="1"/>
    </row>
    <row r="68" spans="2:6" x14ac:dyDescent="0.25">
      <c r="B68" s="2">
        <v>44820</v>
      </c>
      <c r="C68" s="38">
        <v>500</v>
      </c>
      <c r="D68" s="3" t="s">
        <v>701</v>
      </c>
      <c r="E68" s="3" t="s">
        <v>690</v>
      </c>
      <c r="F68" s="1"/>
    </row>
    <row r="69" spans="2:6" x14ac:dyDescent="0.25">
      <c r="B69" s="2">
        <v>44820</v>
      </c>
      <c r="C69" s="38">
        <v>1000</v>
      </c>
      <c r="D69" s="3" t="s">
        <v>667</v>
      </c>
      <c r="E69" s="3" t="s">
        <v>690</v>
      </c>
      <c r="F69" s="1"/>
    </row>
    <row r="70" spans="2:6" x14ac:dyDescent="0.25">
      <c r="B70" s="2">
        <v>44820</v>
      </c>
      <c r="C70" s="38">
        <v>500</v>
      </c>
      <c r="D70" s="3" t="s">
        <v>702</v>
      </c>
      <c r="E70" s="3" t="s">
        <v>690</v>
      </c>
      <c r="F70" s="1"/>
    </row>
    <row r="71" spans="2:6" x14ac:dyDescent="0.25">
      <c r="B71" s="2">
        <v>44820</v>
      </c>
      <c r="C71" s="38">
        <v>500</v>
      </c>
      <c r="D71" s="3" t="s">
        <v>648</v>
      </c>
      <c r="E71" s="3" t="s">
        <v>690</v>
      </c>
      <c r="F71" s="1"/>
    </row>
    <row r="72" spans="2:6" x14ac:dyDescent="0.25">
      <c r="B72" s="2">
        <v>44820</v>
      </c>
      <c r="C72" s="38">
        <v>500</v>
      </c>
      <c r="D72" s="3" t="s">
        <v>703</v>
      </c>
      <c r="E72" s="3" t="s">
        <v>690</v>
      </c>
      <c r="F72" s="1"/>
    </row>
    <row r="73" spans="2:6" x14ac:dyDescent="0.25">
      <c r="B73" s="2">
        <v>44820</v>
      </c>
      <c r="C73" s="38">
        <v>2000</v>
      </c>
      <c r="D73" s="3" t="s">
        <v>704</v>
      </c>
      <c r="E73" s="3" t="s">
        <v>690</v>
      </c>
      <c r="F73" s="1"/>
    </row>
    <row r="74" spans="2:6" x14ac:dyDescent="0.25">
      <c r="B74" s="2">
        <v>44820</v>
      </c>
      <c r="C74" s="38">
        <v>300</v>
      </c>
      <c r="D74" s="3" t="s">
        <v>705</v>
      </c>
      <c r="E74" s="3" t="s">
        <v>690</v>
      </c>
      <c r="F74" s="1"/>
    </row>
    <row r="75" spans="2:6" x14ac:dyDescent="0.25">
      <c r="B75" s="2">
        <v>44820</v>
      </c>
      <c r="C75" s="38">
        <v>3000</v>
      </c>
      <c r="D75" s="3" t="s">
        <v>706</v>
      </c>
      <c r="E75" s="3" t="s">
        <v>690</v>
      </c>
      <c r="F75" s="1"/>
    </row>
    <row r="76" spans="2:6" x14ac:dyDescent="0.25">
      <c r="B76" s="2">
        <v>44820</v>
      </c>
      <c r="C76" s="38">
        <v>500</v>
      </c>
      <c r="D76" s="3" t="s">
        <v>707</v>
      </c>
      <c r="E76" s="3" t="s">
        <v>690</v>
      </c>
      <c r="F76" s="1"/>
    </row>
    <row r="77" spans="2:6" x14ac:dyDescent="0.25">
      <c r="B77" s="2">
        <v>44820</v>
      </c>
      <c r="C77" s="38">
        <v>3000</v>
      </c>
      <c r="D77" s="3" t="s">
        <v>654</v>
      </c>
      <c r="E77" s="3" t="s">
        <v>690</v>
      </c>
      <c r="F77" s="1"/>
    </row>
    <row r="78" spans="2:6" x14ac:dyDescent="0.25">
      <c r="B78" s="2">
        <v>44820</v>
      </c>
      <c r="C78" s="38">
        <v>1000</v>
      </c>
      <c r="D78" s="3" t="s">
        <v>708</v>
      </c>
      <c r="E78" s="3" t="s">
        <v>690</v>
      </c>
      <c r="F78" s="1"/>
    </row>
    <row r="79" spans="2:6" x14ac:dyDescent="0.25">
      <c r="B79" s="2">
        <v>44820</v>
      </c>
      <c r="C79" s="38">
        <v>1000</v>
      </c>
      <c r="D79" s="3" t="s">
        <v>709</v>
      </c>
      <c r="E79" s="3" t="s">
        <v>690</v>
      </c>
      <c r="F79" s="1"/>
    </row>
    <row r="80" spans="2:6" x14ac:dyDescent="0.25">
      <c r="B80" s="2">
        <v>44820</v>
      </c>
      <c r="C80" s="38">
        <v>2000</v>
      </c>
      <c r="D80" s="3" t="s">
        <v>710</v>
      </c>
      <c r="E80" s="3" t="s">
        <v>690</v>
      </c>
      <c r="F80" s="1"/>
    </row>
    <row r="81" spans="2:6" x14ac:dyDescent="0.25">
      <c r="B81" s="2">
        <v>44820</v>
      </c>
      <c r="C81" s="38">
        <v>500</v>
      </c>
      <c r="D81" s="3" t="s">
        <v>711</v>
      </c>
      <c r="E81" s="3" t="s">
        <v>690</v>
      </c>
      <c r="F81" s="1"/>
    </row>
    <row r="82" spans="2:6" x14ac:dyDescent="0.25">
      <c r="B82" s="2">
        <v>44821</v>
      </c>
      <c r="C82" s="38">
        <v>500</v>
      </c>
      <c r="D82" s="3" t="s">
        <v>712</v>
      </c>
      <c r="E82" s="3" t="s">
        <v>690</v>
      </c>
      <c r="F82" s="1"/>
    </row>
    <row r="83" spans="2:6" x14ac:dyDescent="0.25">
      <c r="B83" s="2">
        <v>44821</v>
      </c>
      <c r="C83" s="38">
        <v>1000</v>
      </c>
      <c r="D83" s="3" t="s">
        <v>713</v>
      </c>
      <c r="E83" s="3" t="s">
        <v>690</v>
      </c>
      <c r="F83" s="1"/>
    </row>
    <row r="84" spans="2:6" x14ac:dyDescent="0.25">
      <c r="B84" s="2">
        <v>44821</v>
      </c>
      <c r="C84" s="38">
        <v>1000</v>
      </c>
      <c r="D84" s="3" t="s">
        <v>714</v>
      </c>
      <c r="E84" s="3" t="s">
        <v>690</v>
      </c>
      <c r="F84" s="1"/>
    </row>
    <row r="85" spans="2:6" x14ac:dyDescent="0.25">
      <c r="B85" s="2">
        <v>44821</v>
      </c>
      <c r="C85" s="38">
        <v>1500</v>
      </c>
      <c r="D85" s="3" t="s">
        <v>715</v>
      </c>
      <c r="E85" s="3" t="s">
        <v>690</v>
      </c>
      <c r="F85" s="1"/>
    </row>
    <row r="86" spans="2:6" x14ac:dyDescent="0.25">
      <c r="B86" s="2">
        <v>44822</v>
      </c>
      <c r="C86" s="38">
        <v>150</v>
      </c>
      <c r="D86" s="3" t="s">
        <v>716</v>
      </c>
      <c r="E86" s="3" t="s">
        <v>690</v>
      </c>
      <c r="F86" s="1"/>
    </row>
    <row r="87" spans="2:6" x14ac:dyDescent="0.25">
      <c r="B87" s="2">
        <v>44823</v>
      </c>
      <c r="C87" s="38">
        <v>1000</v>
      </c>
      <c r="D87" s="3" t="s">
        <v>717</v>
      </c>
      <c r="E87" s="3" t="s">
        <v>690</v>
      </c>
      <c r="F87" s="1"/>
    </row>
    <row r="88" spans="2:6" x14ac:dyDescent="0.25">
      <c r="B88" s="2">
        <v>44823</v>
      </c>
      <c r="C88" s="38">
        <v>300</v>
      </c>
      <c r="D88" s="3" t="s">
        <v>698</v>
      </c>
      <c r="E88" s="3" t="s">
        <v>690</v>
      </c>
      <c r="F88" s="1"/>
    </row>
    <row r="89" spans="2:6" x14ac:dyDescent="0.25">
      <c r="B89" s="2">
        <v>44823</v>
      </c>
      <c r="C89" s="38">
        <v>500</v>
      </c>
      <c r="D89" s="3" t="s">
        <v>712</v>
      </c>
      <c r="E89" s="3" t="s">
        <v>690</v>
      </c>
      <c r="F89" s="1"/>
    </row>
    <row r="90" spans="2:6" x14ac:dyDescent="0.25">
      <c r="B90" s="2">
        <v>44823</v>
      </c>
      <c r="C90" s="38">
        <v>4000</v>
      </c>
      <c r="D90" s="3" t="s">
        <v>718</v>
      </c>
      <c r="E90" s="3" t="s">
        <v>690</v>
      </c>
      <c r="F90" s="1"/>
    </row>
    <row r="91" spans="2:6" x14ac:dyDescent="0.25">
      <c r="B91" s="2">
        <v>44823</v>
      </c>
      <c r="C91" s="38">
        <v>1000</v>
      </c>
      <c r="D91" s="3" t="s">
        <v>719</v>
      </c>
      <c r="E91" s="3" t="s">
        <v>690</v>
      </c>
      <c r="F91" s="1"/>
    </row>
    <row r="92" spans="2:6" x14ac:dyDescent="0.25">
      <c r="B92" s="2">
        <v>44823</v>
      </c>
      <c r="C92" s="38">
        <v>200</v>
      </c>
      <c r="D92" s="3" t="s">
        <v>720</v>
      </c>
      <c r="E92" s="3" t="s">
        <v>690</v>
      </c>
      <c r="F92" s="1"/>
    </row>
    <row r="93" spans="2:6" x14ac:dyDescent="0.25">
      <c r="B93" s="2">
        <v>44823</v>
      </c>
      <c r="C93" s="38">
        <v>500</v>
      </c>
      <c r="D93" s="3" t="s">
        <v>721</v>
      </c>
      <c r="E93" s="3" t="s">
        <v>690</v>
      </c>
      <c r="F93" s="1"/>
    </row>
    <row r="94" spans="2:6" x14ac:dyDescent="0.25">
      <c r="B94" s="2">
        <v>44823</v>
      </c>
      <c r="C94" s="38">
        <v>500</v>
      </c>
      <c r="D94" s="3" t="s">
        <v>722</v>
      </c>
      <c r="E94" s="3" t="s">
        <v>690</v>
      </c>
      <c r="F94" s="1"/>
    </row>
    <row r="95" spans="2:6" x14ac:dyDescent="0.25">
      <c r="B95" s="2">
        <v>44823</v>
      </c>
      <c r="C95" s="38">
        <v>500</v>
      </c>
      <c r="D95" s="3" t="s">
        <v>723</v>
      </c>
      <c r="E95" s="3" t="s">
        <v>690</v>
      </c>
      <c r="F95" s="1"/>
    </row>
    <row r="96" spans="2:6" x14ac:dyDescent="0.25">
      <c r="B96" s="2">
        <v>44823</v>
      </c>
      <c r="C96" s="38">
        <v>5000</v>
      </c>
      <c r="D96" s="3" t="s">
        <v>724</v>
      </c>
      <c r="E96" s="3" t="s">
        <v>690</v>
      </c>
      <c r="F96" s="1"/>
    </row>
    <row r="97" spans="2:6" x14ac:dyDescent="0.25">
      <c r="B97" s="2">
        <v>44823</v>
      </c>
      <c r="C97" s="38">
        <v>500</v>
      </c>
      <c r="D97" s="3" t="s">
        <v>725</v>
      </c>
      <c r="E97" s="3" t="s">
        <v>690</v>
      </c>
      <c r="F97" s="1"/>
    </row>
    <row r="98" spans="2:6" x14ac:dyDescent="0.25">
      <c r="B98" s="2">
        <v>44823</v>
      </c>
      <c r="C98" s="38">
        <v>500</v>
      </c>
      <c r="D98" s="3" t="s">
        <v>726</v>
      </c>
      <c r="E98" s="3" t="s">
        <v>690</v>
      </c>
      <c r="F98" s="1"/>
    </row>
    <row r="99" spans="2:6" x14ac:dyDescent="0.25">
      <c r="B99" s="2">
        <v>44823</v>
      </c>
      <c r="C99" s="38">
        <v>3000</v>
      </c>
      <c r="D99" s="3" t="s">
        <v>727</v>
      </c>
      <c r="E99" s="3" t="s">
        <v>690</v>
      </c>
      <c r="F99" s="1"/>
    </row>
    <row r="100" spans="2:6" x14ac:dyDescent="0.25">
      <c r="B100" s="2">
        <v>44823</v>
      </c>
      <c r="C100" s="38">
        <v>300</v>
      </c>
      <c r="D100" s="3" t="s">
        <v>728</v>
      </c>
      <c r="E100" s="3" t="s">
        <v>690</v>
      </c>
      <c r="F100" s="1"/>
    </row>
    <row r="101" spans="2:6" x14ac:dyDescent="0.25">
      <c r="B101" s="2">
        <v>44823</v>
      </c>
      <c r="C101" s="38">
        <v>500</v>
      </c>
      <c r="D101" s="3" t="s">
        <v>729</v>
      </c>
      <c r="E101" s="3" t="s">
        <v>690</v>
      </c>
      <c r="F101" s="1"/>
    </row>
    <row r="102" spans="2:6" x14ac:dyDescent="0.25">
      <c r="B102" s="2">
        <v>44823</v>
      </c>
      <c r="C102" s="38">
        <v>250</v>
      </c>
      <c r="D102" s="3" t="s">
        <v>730</v>
      </c>
      <c r="E102" s="3" t="s">
        <v>690</v>
      </c>
      <c r="F102" s="1"/>
    </row>
    <row r="103" spans="2:6" x14ac:dyDescent="0.25">
      <c r="B103" s="2">
        <v>44823</v>
      </c>
      <c r="C103" s="38">
        <v>1000</v>
      </c>
      <c r="D103" s="3" t="s">
        <v>731</v>
      </c>
      <c r="E103" s="3" t="s">
        <v>690</v>
      </c>
      <c r="F103" s="1"/>
    </row>
    <row r="104" spans="2:6" x14ac:dyDescent="0.25">
      <c r="B104" s="2">
        <v>44823</v>
      </c>
      <c r="C104" s="38">
        <v>1000</v>
      </c>
      <c r="D104" s="3" t="s">
        <v>732</v>
      </c>
      <c r="E104" s="3" t="s">
        <v>690</v>
      </c>
      <c r="F104" s="1"/>
    </row>
    <row r="105" spans="2:6" x14ac:dyDescent="0.25">
      <c r="B105" s="2">
        <v>44823</v>
      </c>
      <c r="C105" s="38">
        <v>1000</v>
      </c>
      <c r="D105" s="3" t="s">
        <v>733</v>
      </c>
      <c r="E105" s="3" t="s">
        <v>690</v>
      </c>
      <c r="F105" s="1"/>
    </row>
    <row r="106" spans="2:6" x14ac:dyDescent="0.25">
      <c r="B106" s="2">
        <v>44823</v>
      </c>
      <c r="C106" s="38">
        <v>1000</v>
      </c>
      <c r="D106" s="3" t="s">
        <v>734</v>
      </c>
      <c r="E106" s="3" t="s">
        <v>690</v>
      </c>
      <c r="F106" s="1"/>
    </row>
    <row r="107" spans="2:6" x14ac:dyDescent="0.25">
      <c r="B107" s="2">
        <v>44823</v>
      </c>
      <c r="C107" s="38">
        <v>300</v>
      </c>
      <c r="D107" s="3" t="s">
        <v>735</v>
      </c>
      <c r="E107" s="3" t="s">
        <v>690</v>
      </c>
      <c r="F107" s="1"/>
    </row>
    <row r="108" spans="2:6" x14ac:dyDescent="0.25">
      <c r="B108" s="2">
        <v>44823</v>
      </c>
      <c r="C108" s="38">
        <v>500</v>
      </c>
      <c r="D108" s="3" t="s">
        <v>675</v>
      </c>
      <c r="E108" s="3" t="s">
        <v>690</v>
      </c>
      <c r="F108" s="1"/>
    </row>
    <row r="109" spans="2:6" x14ac:dyDescent="0.25">
      <c r="B109" s="2">
        <v>44823</v>
      </c>
      <c r="C109" s="38">
        <v>50</v>
      </c>
      <c r="D109" s="3" t="s">
        <v>736</v>
      </c>
      <c r="E109" s="3" t="s">
        <v>690</v>
      </c>
      <c r="F109" s="1"/>
    </row>
    <row r="110" spans="2:6" x14ac:dyDescent="0.25">
      <c r="B110" s="2">
        <v>44823</v>
      </c>
      <c r="C110" s="38">
        <v>500</v>
      </c>
      <c r="D110" s="3" t="s">
        <v>737</v>
      </c>
      <c r="E110" s="3" t="s">
        <v>690</v>
      </c>
      <c r="F110" s="1"/>
    </row>
    <row r="111" spans="2:6" x14ac:dyDescent="0.25">
      <c r="B111" s="2">
        <v>44823</v>
      </c>
      <c r="C111" s="38">
        <v>1500</v>
      </c>
      <c r="D111" s="3" t="s">
        <v>738</v>
      </c>
      <c r="E111" s="3" t="s">
        <v>690</v>
      </c>
      <c r="F111" s="1"/>
    </row>
    <row r="112" spans="2:6" x14ac:dyDescent="0.25">
      <c r="B112" s="2">
        <v>44823</v>
      </c>
      <c r="C112" s="38">
        <v>500</v>
      </c>
      <c r="D112" s="3" t="s">
        <v>739</v>
      </c>
      <c r="E112" s="3" t="s">
        <v>690</v>
      </c>
      <c r="F112" s="1"/>
    </row>
    <row r="113" spans="1:6" x14ac:dyDescent="0.25">
      <c r="B113" s="2">
        <v>44823</v>
      </c>
      <c r="C113" s="38">
        <v>460.55</v>
      </c>
      <c r="D113" s="3" t="s">
        <v>740</v>
      </c>
      <c r="E113" s="3" t="s">
        <v>690</v>
      </c>
      <c r="F113" s="1"/>
    </row>
    <row r="114" spans="1:6" x14ac:dyDescent="0.25">
      <c r="B114" s="2">
        <v>44823</v>
      </c>
      <c r="C114" s="38">
        <v>3000</v>
      </c>
      <c r="D114" s="3" t="s">
        <v>741</v>
      </c>
      <c r="E114" s="3" t="s">
        <v>690</v>
      </c>
      <c r="F114" s="1"/>
    </row>
    <row r="115" spans="1:6" x14ac:dyDescent="0.25">
      <c r="B115" s="2">
        <v>44823</v>
      </c>
      <c r="C115" s="38">
        <v>500</v>
      </c>
      <c r="D115" s="3" t="s">
        <v>742</v>
      </c>
      <c r="E115" s="3" t="s">
        <v>690</v>
      </c>
      <c r="F115" s="1"/>
    </row>
    <row r="116" spans="1:6" x14ac:dyDescent="0.25">
      <c r="B116" s="2">
        <v>44823</v>
      </c>
      <c r="C116" s="38">
        <v>1000</v>
      </c>
      <c r="D116" s="3" t="s">
        <v>743</v>
      </c>
      <c r="E116" s="3" t="s">
        <v>690</v>
      </c>
      <c r="F116" s="1"/>
    </row>
    <row r="117" spans="1:6" x14ac:dyDescent="0.25">
      <c r="B117" s="2">
        <v>44823</v>
      </c>
      <c r="C117" s="38">
        <v>300</v>
      </c>
      <c r="D117" s="3" t="s">
        <v>744</v>
      </c>
      <c r="E117" s="3" t="s">
        <v>690</v>
      </c>
      <c r="F117" s="1"/>
    </row>
    <row r="118" spans="1:6" x14ac:dyDescent="0.25">
      <c r="B118" s="2">
        <v>44824</v>
      </c>
      <c r="C118" s="38">
        <v>100</v>
      </c>
      <c r="D118" s="3" t="s">
        <v>745</v>
      </c>
      <c r="E118" s="3" t="s">
        <v>690</v>
      </c>
      <c r="F118" s="1"/>
    </row>
    <row r="119" spans="1:6" x14ac:dyDescent="0.25">
      <c r="B119" s="2">
        <v>44824</v>
      </c>
      <c r="C119" s="38">
        <v>500</v>
      </c>
      <c r="D119" s="3" t="s">
        <v>746</v>
      </c>
      <c r="E119" s="3" t="s">
        <v>690</v>
      </c>
      <c r="F119" s="1"/>
    </row>
    <row r="120" spans="1:6" x14ac:dyDescent="0.25">
      <c r="B120" s="2">
        <v>44824</v>
      </c>
      <c r="C120" s="38">
        <v>3000</v>
      </c>
      <c r="D120" s="3" t="s">
        <v>747</v>
      </c>
      <c r="E120" s="3" t="s">
        <v>690</v>
      </c>
      <c r="F120" s="1"/>
    </row>
    <row r="121" spans="1:6" x14ac:dyDescent="0.25">
      <c r="B121" s="2">
        <v>44824</v>
      </c>
      <c r="C121" s="38">
        <v>1000</v>
      </c>
      <c r="D121" s="3" t="s">
        <v>748</v>
      </c>
      <c r="E121" s="3" t="s">
        <v>690</v>
      </c>
      <c r="F121" s="1"/>
    </row>
    <row r="122" spans="1:6" x14ac:dyDescent="0.25">
      <c r="B122" s="2">
        <v>44824</v>
      </c>
      <c r="C122" s="38">
        <v>3000</v>
      </c>
      <c r="D122" s="3" t="s">
        <v>749</v>
      </c>
      <c r="E122" s="3" t="s">
        <v>690</v>
      </c>
      <c r="F122" s="1"/>
    </row>
    <row r="123" spans="1:6" x14ac:dyDescent="0.25">
      <c r="B123" s="2">
        <v>44824</v>
      </c>
      <c r="C123" s="38">
        <v>500</v>
      </c>
      <c r="D123" s="3" t="s">
        <v>750</v>
      </c>
      <c r="E123" s="3" t="s">
        <v>690</v>
      </c>
    </row>
    <row r="124" spans="1:6" x14ac:dyDescent="0.25">
      <c r="B124" s="5">
        <v>44825</v>
      </c>
      <c r="C124" s="6">
        <v>10000</v>
      </c>
      <c r="D124" s="8" t="s">
        <v>677</v>
      </c>
      <c r="E124" s="7" t="s">
        <v>690</v>
      </c>
      <c r="F124" s="4"/>
    </row>
    <row r="125" spans="1:6" x14ac:dyDescent="0.25">
      <c r="B125" s="5">
        <v>44826</v>
      </c>
      <c r="C125" s="6">
        <v>1000</v>
      </c>
      <c r="D125" s="8" t="s">
        <v>751</v>
      </c>
      <c r="E125" s="7" t="s">
        <v>690</v>
      </c>
      <c r="F125" s="1"/>
    </row>
    <row r="126" spans="1:6" x14ac:dyDescent="0.25">
      <c r="A126" s="1"/>
      <c r="B126" s="5">
        <v>44826</v>
      </c>
      <c r="C126" s="6">
        <v>250</v>
      </c>
      <c r="D126" s="8" t="s">
        <v>752</v>
      </c>
      <c r="E126" s="7" t="s">
        <v>690</v>
      </c>
      <c r="F126" s="1"/>
    </row>
    <row r="127" spans="1:6" x14ac:dyDescent="0.25">
      <c r="A127" s="1"/>
      <c r="B127" s="5">
        <v>44831</v>
      </c>
      <c r="C127" s="6">
        <v>700</v>
      </c>
      <c r="D127" s="8" t="s">
        <v>753</v>
      </c>
      <c r="E127" s="7" t="s">
        <v>690</v>
      </c>
      <c r="F127" s="1"/>
    </row>
    <row r="128" spans="1:6" x14ac:dyDescent="0.25">
      <c r="A128" s="1"/>
      <c r="B128" s="5">
        <v>44831</v>
      </c>
      <c r="C128" s="6">
        <v>3000</v>
      </c>
      <c r="D128" s="8" t="s">
        <v>754</v>
      </c>
      <c r="E128" s="7" t="s">
        <v>690</v>
      </c>
      <c r="F128" s="1"/>
    </row>
    <row r="129" spans="1:6" x14ac:dyDescent="0.25">
      <c r="A129" s="1"/>
      <c r="B129" s="5">
        <v>44831</v>
      </c>
      <c r="C129" s="6">
        <v>300</v>
      </c>
      <c r="D129" s="8" t="s">
        <v>755</v>
      </c>
      <c r="E129" s="7" t="s">
        <v>690</v>
      </c>
      <c r="F129" s="1"/>
    </row>
    <row r="130" spans="1:6" x14ac:dyDescent="0.25">
      <c r="A130" s="1"/>
      <c r="B130" s="5">
        <v>44832</v>
      </c>
      <c r="C130" s="6">
        <v>1000</v>
      </c>
      <c r="D130" s="8" t="s">
        <v>756</v>
      </c>
      <c r="E130" s="7" t="s">
        <v>690</v>
      </c>
      <c r="F130" s="1"/>
    </row>
    <row r="131" spans="1:6" x14ac:dyDescent="0.25">
      <c r="A131" s="1"/>
      <c r="B131" s="88" t="s">
        <v>31</v>
      </c>
      <c r="C131" s="89">
        <f>SUM(C56:C130)</f>
        <v>92260.55</v>
      </c>
      <c r="D131" s="90"/>
      <c r="E131" s="91"/>
      <c r="F131" s="1"/>
    </row>
    <row r="132" spans="1:6" ht="23.25" x14ac:dyDescent="0.25">
      <c r="A132" s="1"/>
      <c r="B132" s="148" t="s">
        <v>999</v>
      </c>
      <c r="C132" s="149"/>
      <c r="D132" s="149"/>
      <c r="E132" s="150"/>
      <c r="F132" s="1"/>
    </row>
    <row r="133" spans="1:6" x14ac:dyDescent="0.25">
      <c r="A133" s="1"/>
      <c r="B133" s="5">
        <v>44839</v>
      </c>
      <c r="C133" s="6">
        <v>1000</v>
      </c>
      <c r="D133" s="8" t="s">
        <v>757</v>
      </c>
      <c r="E133" s="7" t="s">
        <v>690</v>
      </c>
      <c r="F133" s="1"/>
    </row>
    <row r="134" spans="1:6" ht="23.25" x14ac:dyDescent="0.25">
      <c r="A134" s="1"/>
      <c r="B134" s="148" t="s">
        <v>1000</v>
      </c>
      <c r="C134" s="149"/>
      <c r="D134" s="149"/>
      <c r="E134" s="150"/>
      <c r="F134" s="1"/>
    </row>
    <row r="135" spans="1:6" x14ac:dyDescent="0.25">
      <c r="A135" s="1"/>
      <c r="B135" s="5">
        <v>44899</v>
      </c>
      <c r="C135" s="6">
        <v>5000</v>
      </c>
      <c r="D135" s="8" t="s">
        <v>13</v>
      </c>
      <c r="E135" s="3" t="s">
        <v>6</v>
      </c>
      <c r="F135" s="23"/>
    </row>
    <row r="136" spans="1:6" x14ac:dyDescent="0.25">
      <c r="B136" s="5">
        <v>44901</v>
      </c>
      <c r="C136" s="6">
        <v>500</v>
      </c>
      <c r="D136" s="8" t="s">
        <v>645</v>
      </c>
      <c r="E136" s="7" t="s">
        <v>758</v>
      </c>
    </row>
    <row r="137" spans="1:6" x14ac:dyDescent="0.25">
      <c r="B137" s="5">
        <v>44901</v>
      </c>
      <c r="C137" s="6">
        <v>500</v>
      </c>
      <c r="D137" s="8" t="s">
        <v>759</v>
      </c>
      <c r="E137" s="7" t="s">
        <v>758</v>
      </c>
    </row>
    <row r="138" spans="1:6" x14ac:dyDescent="0.25">
      <c r="B138" s="5">
        <v>44901</v>
      </c>
      <c r="C138" s="6">
        <v>300</v>
      </c>
      <c r="D138" s="8" t="s">
        <v>760</v>
      </c>
      <c r="E138" s="7" t="s">
        <v>758</v>
      </c>
    </row>
    <row r="139" spans="1:6" x14ac:dyDescent="0.25">
      <c r="B139" s="5">
        <v>44901</v>
      </c>
      <c r="C139" s="6">
        <v>300</v>
      </c>
      <c r="D139" s="8" t="s">
        <v>739</v>
      </c>
      <c r="E139" s="7" t="s">
        <v>758</v>
      </c>
    </row>
    <row r="140" spans="1:6" x14ac:dyDescent="0.25">
      <c r="B140" s="5">
        <v>44901</v>
      </c>
      <c r="C140" s="6">
        <v>100</v>
      </c>
      <c r="D140" s="8" t="s">
        <v>761</v>
      </c>
      <c r="E140" s="7" t="s">
        <v>758</v>
      </c>
    </row>
    <row r="141" spans="1:6" x14ac:dyDescent="0.25">
      <c r="B141" s="5">
        <v>44901</v>
      </c>
      <c r="C141" s="6">
        <v>3000</v>
      </c>
      <c r="D141" s="8" t="s">
        <v>741</v>
      </c>
      <c r="E141" s="7" t="s">
        <v>758</v>
      </c>
    </row>
    <row r="142" spans="1:6" x14ac:dyDescent="0.25">
      <c r="B142" s="5">
        <v>44901</v>
      </c>
      <c r="C142" s="6">
        <v>300</v>
      </c>
      <c r="D142" s="8" t="s">
        <v>762</v>
      </c>
      <c r="E142" s="7" t="s">
        <v>758</v>
      </c>
    </row>
    <row r="143" spans="1:6" x14ac:dyDescent="0.25">
      <c r="B143" s="5">
        <v>44901</v>
      </c>
      <c r="C143" s="6">
        <v>500</v>
      </c>
      <c r="D143" s="8" t="s">
        <v>763</v>
      </c>
      <c r="E143" s="7" t="s">
        <v>758</v>
      </c>
    </row>
    <row r="144" spans="1:6" x14ac:dyDescent="0.25">
      <c r="B144" s="5">
        <v>44901</v>
      </c>
      <c r="C144" s="6">
        <v>5000</v>
      </c>
      <c r="D144" s="8" t="s">
        <v>764</v>
      </c>
      <c r="E144" s="7" t="s">
        <v>758</v>
      </c>
    </row>
    <row r="145" spans="2:5" x14ac:dyDescent="0.25">
      <c r="B145" s="5">
        <v>44901</v>
      </c>
      <c r="C145" s="6">
        <v>500</v>
      </c>
      <c r="D145" s="8" t="s">
        <v>765</v>
      </c>
      <c r="E145" s="7" t="s">
        <v>758</v>
      </c>
    </row>
    <row r="146" spans="2:5" x14ac:dyDescent="0.25">
      <c r="B146" s="5">
        <v>44901</v>
      </c>
      <c r="C146" s="6">
        <v>500</v>
      </c>
      <c r="D146" s="8" t="s">
        <v>766</v>
      </c>
      <c r="E146" s="7" t="s">
        <v>758</v>
      </c>
    </row>
    <row r="147" spans="2:5" x14ac:dyDescent="0.25">
      <c r="B147" s="5">
        <v>44901</v>
      </c>
      <c r="C147" s="6">
        <v>500</v>
      </c>
      <c r="D147" s="8" t="s">
        <v>767</v>
      </c>
      <c r="E147" s="7" t="s">
        <v>758</v>
      </c>
    </row>
    <row r="148" spans="2:5" x14ac:dyDescent="0.25">
      <c r="B148" s="5">
        <v>44901</v>
      </c>
      <c r="C148" s="6">
        <v>1000</v>
      </c>
      <c r="D148" s="8" t="s">
        <v>768</v>
      </c>
      <c r="E148" s="7" t="s">
        <v>758</v>
      </c>
    </row>
    <row r="149" spans="2:5" x14ac:dyDescent="0.25">
      <c r="B149" s="5">
        <v>44901</v>
      </c>
      <c r="C149" s="6">
        <v>1000</v>
      </c>
      <c r="D149" s="8" t="s">
        <v>710</v>
      </c>
      <c r="E149" s="7" t="s">
        <v>758</v>
      </c>
    </row>
    <row r="150" spans="2:5" x14ac:dyDescent="0.25">
      <c r="B150" s="5">
        <v>44902</v>
      </c>
      <c r="C150" s="6">
        <v>300</v>
      </c>
      <c r="D150" s="8" t="s">
        <v>698</v>
      </c>
      <c r="E150" s="7" t="s">
        <v>758</v>
      </c>
    </row>
    <row r="151" spans="2:5" x14ac:dyDescent="0.25">
      <c r="B151" s="5">
        <v>44902</v>
      </c>
      <c r="C151" s="6">
        <v>500</v>
      </c>
      <c r="D151" s="8" t="s">
        <v>769</v>
      </c>
      <c r="E151" s="7" t="s">
        <v>758</v>
      </c>
    </row>
    <row r="152" spans="2:5" x14ac:dyDescent="0.25">
      <c r="B152" s="5">
        <v>44902</v>
      </c>
      <c r="C152" s="6">
        <v>3000</v>
      </c>
      <c r="D152" s="8" t="s">
        <v>677</v>
      </c>
      <c r="E152" s="7" t="s">
        <v>758</v>
      </c>
    </row>
    <row r="153" spans="2:5" x14ac:dyDescent="0.25">
      <c r="B153" s="5">
        <v>44902</v>
      </c>
      <c r="C153" s="6">
        <v>300</v>
      </c>
      <c r="D153" s="8" t="s">
        <v>770</v>
      </c>
      <c r="E153" s="7" t="s">
        <v>758</v>
      </c>
    </row>
    <row r="154" spans="2:5" x14ac:dyDescent="0.25">
      <c r="B154" s="5">
        <v>44902</v>
      </c>
      <c r="C154" s="6">
        <v>3000</v>
      </c>
      <c r="D154" s="8" t="s">
        <v>771</v>
      </c>
      <c r="E154" s="7" t="s">
        <v>758</v>
      </c>
    </row>
    <row r="155" spans="2:5" x14ac:dyDescent="0.25">
      <c r="B155" s="5">
        <v>44902</v>
      </c>
      <c r="C155" s="6">
        <v>500</v>
      </c>
      <c r="D155" s="8" t="s">
        <v>772</v>
      </c>
      <c r="E155" s="7" t="s">
        <v>758</v>
      </c>
    </row>
    <row r="156" spans="2:5" x14ac:dyDescent="0.25">
      <c r="B156" s="5">
        <v>44902</v>
      </c>
      <c r="C156" s="6">
        <v>1000</v>
      </c>
      <c r="D156" s="8" t="s">
        <v>773</v>
      </c>
      <c r="E156" s="7" t="s">
        <v>758</v>
      </c>
    </row>
    <row r="157" spans="2:5" x14ac:dyDescent="0.25">
      <c r="B157" s="5">
        <v>44902</v>
      </c>
      <c r="C157" s="6">
        <v>1000</v>
      </c>
      <c r="D157" s="8" t="s">
        <v>774</v>
      </c>
      <c r="E157" s="7" t="s">
        <v>758</v>
      </c>
    </row>
    <row r="158" spans="2:5" x14ac:dyDescent="0.25">
      <c r="B158" s="5">
        <v>44902</v>
      </c>
      <c r="C158" s="6">
        <v>1000</v>
      </c>
      <c r="D158" s="8" t="s">
        <v>775</v>
      </c>
      <c r="E158" s="7" t="s">
        <v>758</v>
      </c>
    </row>
    <row r="159" spans="2:5" x14ac:dyDescent="0.25">
      <c r="B159" s="5">
        <v>44902</v>
      </c>
      <c r="C159" s="6">
        <v>500</v>
      </c>
      <c r="D159" s="8" t="s">
        <v>776</v>
      </c>
      <c r="E159" s="7" t="s">
        <v>758</v>
      </c>
    </row>
    <row r="160" spans="2:5" x14ac:dyDescent="0.25">
      <c r="B160" s="5">
        <v>44902</v>
      </c>
      <c r="C160" s="6">
        <v>3000</v>
      </c>
      <c r="D160" s="8" t="s">
        <v>777</v>
      </c>
      <c r="E160" s="7" t="s">
        <v>758</v>
      </c>
    </row>
    <row r="161" spans="2:6" x14ac:dyDescent="0.25">
      <c r="B161" s="5">
        <v>44902</v>
      </c>
      <c r="C161" s="6">
        <v>4000</v>
      </c>
      <c r="D161" s="8" t="s">
        <v>778</v>
      </c>
      <c r="E161" s="7" t="s">
        <v>758</v>
      </c>
    </row>
    <row r="162" spans="2:6" x14ac:dyDescent="0.25">
      <c r="B162" s="5">
        <v>44902</v>
      </c>
      <c r="C162" s="6">
        <v>100</v>
      </c>
      <c r="D162" s="8" t="s">
        <v>779</v>
      </c>
      <c r="E162" s="7" t="s">
        <v>758</v>
      </c>
    </row>
    <row r="163" spans="2:6" x14ac:dyDescent="0.25">
      <c r="B163" s="5">
        <v>44902</v>
      </c>
      <c r="C163" s="6">
        <v>2000</v>
      </c>
      <c r="D163" s="8" t="s">
        <v>780</v>
      </c>
      <c r="E163" s="7" t="s">
        <v>758</v>
      </c>
    </row>
    <row r="164" spans="2:6" x14ac:dyDescent="0.25">
      <c r="B164" s="5">
        <v>44902</v>
      </c>
      <c r="C164" s="6">
        <v>500</v>
      </c>
      <c r="D164" s="8" t="s">
        <v>781</v>
      </c>
      <c r="E164" s="7" t="s">
        <v>758</v>
      </c>
    </row>
    <row r="165" spans="2:6" x14ac:dyDescent="0.25">
      <c r="B165" s="5">
        <v>44902</v>
      </c>
      <c r="C165" s="6">
        <v>500</v>
      </c>
      <c r="D165" s="8" t="s">
        <v>698</v>
      </c>
      <c r="E165" s="7" t="s">
        <v>758</v>
      </c>
    </row>
    <row r="166" spans="2:6" x14ac:dyDescent="0.25">
      <c r="B166" s="5">
        <v>44903</v>
      </c>
      <c r="C166" s="6">
        <v>500</v>
      </c>
      <c r="D166" s="8" t="s">
        <v>782</v>
      </c>
      <c r="E166" s="7" t="s">
        <v>758</v>
      </c>
    </row>
    <row r="167" spans="2:6" x14ac:dyDescent="0.25">
      <c r="B167" s="5">
        <v>44903</v>
      </c>
      <c r="C167" s="6">
        <v>200</v>
      </c>
      <c r="D167" s="8" t="s">
        <v>783</v>
      </c>
      <c r="E167" s="7" t="s">
        <v>758</v>
      </c>
    </row>
    <row r="168" spans="2:6" x14ac:dyDescent="0.25">
      <c r="B168" s="5">
        <v>44903</v>
      </c>
      <c r="C168" s="6">
        <v>300</v>
      </c>
      <c r="D168" s="8" t="s">
        <v>720</v>
      </c>
      <c r="E168" s="7" t="s">
        <v>758</v>
      </c>
    </row>
    <row r="169" spans="2:6" x14ac:dyDescent="0.25">
      <c r="B169" s="5">
        <v>44903</v>
      </c>
      <c r="C169" s="6">
        <v>500</v>
      </c>
      <c r="D169" s="8" t="s">
        <v>784</v>
      </c>
      <c r="E169" s="7" t="s">
        <v>758</v>
      </c>
    </row>
    <row r="170" spans="2:6" x14ac:dyDescent="0.25">
      <c r="B170" s="5">
        <v>44903</v>
      </c>
      <c r="C170" s="6">
        <v>500</v>
      </c>
      <c r="D170" s="8" t="s">
        <v>785</v>
      </c>
      <c r="E170" s="7" t="s">
        <v>758</v>
      </c>
    </row>
    <row r="171" spans="2:6" x14ac:dyDescent="0.25">
      <c r="B171" s="5">
        <v>44904</v>
      </c>
      <c r="C171" s="6">
        <v>1000</v>
      </c>
      <c r="D171" s="8" t="s">
        <v>786</v>
      </c>
      <c r="E171" s="7" t="s">
        <v>758</v>
      </c>
    </row>
    <row r="172" spans="2:6" x14ac:dyDescent="0.25">
      <c r="B172" s="5">
        <v>44904</v>
      </c>
      <c r="C172" s="6">
        <v>1000</v>
      </c>
      <c r="D172" s="8" t="s">
        <v>787</v>
      </c>
      <c r="E172" s="7" t="s">
        <v>758</v>
      </c>
      <c r="F172" s="23"/>
    </row>
    <row r="173" spans="2:6" x14ac:dyDescent="0.25">
      <c r="B173" s="5">
        <v>44907</v>
      </c>
      <c r="C173" s="6">
        <v>3000</v>
      </c>
      <c r="D173" s="8" t="s">
        <v>718</v>
      </c>
      <c r="E173" s="7" t="s">
        <v>758</v>
      </c>
    </row>
    <row r="174" spans="2:6" x14ac:dyDescent="0.25">
      <c r="B174" s="5">
        <v>44907</v>
      </c>
      <c r="C174" s="6">
        <v>500</v>
      </c>
      <c r="D174" s="8" t="s">
        <v>788</v>
      </c>
      <c r="E174" s="7" t="s">
        <v>758</v>
      </c>
    </row>
    <row r="175" spans="2:6" x14ac:dyDescent="0.25">
      <c r="B175" s="5">
        <v>44908</v>
      </c>
      <c r="C175" s="6">
        <v>1000</v>
      </c>
      <c r="D175" s="8" t="s">
        <v>726</v>
      </c>
      <c r="E175" s="7" t="s">
        <v>758</v>
      </c>
    </row>
    <row r="176" spans="2:6" x14ac:dyDescent="0.25">
      <c r="B176" s="5">
        <v>44908</v>
      </c>
      <c r="C176" s="6">
        <v>1000</v>
      </c>
      <c r="D176" s="8" t="s">
        <v>789</v>
      </c>
      <c r="E176" s="7" t="s">
        <v>758</v>
      </c>
    </row>
    <row r="177" spans="2:5" x14ac:dyDescent="0.25">
      <c r="B177" s="5">
        <v>44911</v>
      </c>
      <c r="C177" s="6">
        <v>100</v>
      </c>
      <c r="D177" s="8" t="s">
        <v>790</v>
      </c>
      <c r="E177" s="7" t="s">
        <v>758</v>
      </c>
    </row>
    <row r="178" spans="2:5" x14ac:dyDescent="0.25">
      <c r="B178" s="5">
        <v>44917</v>
      </c>
      <c r="C178" s="6">
        <v>300</v>
      </c>
      <c r="D178" s="8" t="s">
        <v>791</v>
      </c>
      <c r="E178" s="7" t="s">
        <v>6</v>
      </c>
    </row>
    <row r="179" spans="2:5" x14ac:dyDescent="0.25">
      <c r="B179" s="5">
        <v>44917</v>
      </c>
      <c r="C179" s="6">
        <v>2000</v>
      </c>
      <c r="D179" s="8" t="s">
        <v>792</v>
      </c>
      <c r="E179" s="7" t="s">
        <v>6</v>
      </c>
    </row>
    <row r="180" spans="2:5" x14ac:dyDescent="0.25">
      <c r="B180" s="5">
        <v>44918</v>
      </c>
      <c r="C180" s="6">
        <v>300</v>
      </c>
      <c r="D180" s="8" t="s">
        <v>662</v>
      </c>
      <c r="E180" s="7" t="s">
        <v>6</v>
      </c>
    </row>
    <row r="181" spans="2:5" x14ac:dyDescent="0.25">
      <c r="B181" s="5">
        <v>44922</v>
      </c>
      <c r="C181" s="6">
        <v>1000</v>
      </c>
      <c r="D181" s="8" t="s">
        <v>793</v>
      </c>
      <c r="E181" s="7" t="s">
        <v>6</v>
      </c>
    </row>
    <row r="182" spans="2:5" x14ac:dyDescent="0.25">
      <c r="B182" s="5">
        <v>44922</v>
      </c>
      <c r="C182" s="6">
        <v>500</v>
      </c>
      <c r="D182" s="8" t="s">
        <v>794</v>
      </c>
      <c r="E182" s="7" t="s">
        <v>6</v>
      </c>
    </row>
    <row r="183" spans="2:5" x14ac:dyDescent="0.25">
      <c r="B183" s="5">
        <v>44922</v>
      </c>
      <c r="C183" s="6">
        <v>300</v>
      </c>
      <c r="D183" s="8" t="s">
        <v>795</v>
      </c>
      <c r="E183" s="7" t="s">
        <v>6</v>
      </c>
    </row>
    <row r="184" spans="2:5" x14ac:dyDescent="0.25">
      <c r="B184" s="5">
        <v>44922</v>
      </c>
      <c r="C184" s="6">
        <v>200</v>
      </c>
      <c r="D184" s="8" t="s">
        <v>796</v>
      </c>
      <c r="E184" s="7" t="s">
        <v>6</v>
      </c>
    </row>
    <row r="185" spans="2:5" x14ac:dyDescent="0.25">
      <c r="B185" s="5">
        <v>44922</v>
      </c>
      <c r="C185" s="6">
        <v>1000</v>
      </c>
      <c r="D185" s="8" t="s">
        <v>797</v>
      </c>
      <c r="E185" s="7" t="s">
        <v>6</v>
      </c>
    </row>
    <row r="186" spans="2:5" x14ac:dyDescent="0.25">
      <c r="B186" s="5">
        <v>44922</v>
      </c>
      <c r="C186" s="6">
        <v>200</v>
      </c>
      <c r="D186" s="8" t="s">
        <v>798</v>
      </c>
      <c r="E186" s="7" t="s">
        <v>6</v>
      </c>
    </row>
    <row r="187" spans="2:5" x14ac:dyDescent="0.25">
      <c r="B187" s="5">
        <v>44922</v>
      </c>
      <c r="C187" s="6">
        <v>1000</v>
      </c>
      <c r="D187" s="8" t="s">
        <v>695</v>
      </c>
      <c r="E187" s="7" t="s">
        <v>6</v>
      </c>
    </row>
    <row r="188" spans="2:5" x14ac:dyDescent="0.25">
      <c r="B188" s="5">
        <v>44922</v>
      </c>
      <c r="C188" s="6">
        <v>1000</v>
      </c>
      <c r="D188" s="8" t="s">
        <v>799</v>
      </c>
      <c r="E188" s="7" t="s">
        <v>6</v>
      </c>
    </row>
    <row r="189" spans="2:5" x14ac:dyDescent="0.25">
      <c r="B189" s="5">
        <v>44922</v>
      </c>
      <c r="C189" s="6">
        <v>1000</v>
      </c>
      <c r="D189" s="8" t="s">
        <v>800</v>
      </c>
      <c r="E189" s="7" t="s">
        <v>6</v>
      </c>
    </row>
    <row r="190" spans="2:5" x14ac:dyDescent="0.25">
      <c r="B190" s="5" t="s">
        <v>801</v>
      </c>
      <c r="C190" s="6">
        <v>500</v>
      </c>
      <c r="D190" s="8" t="s">
        <v>802</v>
      </c>
      <c r="E190" s="7" t="s">
        <v>6</v>
      </c>
    </row>
    <row r="191" spans="2:5" x14ac:dyDescent="0.25">
      <c r="B191" s="5">
        <v>44923</v>
      </c>
      <c r="C191" s="6">
        <v>500</v>
      </c>
      <c r="D191" s="8" t="s">
        <v>803</v>
      </c>
      <c r="E191" s="7" t="s">
        <v>6</v>
      </c>
    </row>
    <row r="192" spans="2:5" x14ac:dyDescent="0.25">
      <c r="B192" s="5">
        <v>44923</v>
      </c>
      <c r="C192" s="6">
        <v>500</v>
      </c>
      <c r="D192" s="8" t="s">
        <v>804</v>
      </c>
      <c r="E192" s="7" t="s">
        <v>6</v>
      </c>
    </row>
    <row r="193" spans="2:6" x14ac:dyDescent="0.25">
      <c r="B193" s="5">
        <v>44923</v>
      </c>
      <c r="C193" s="6">
        <v>500</v>
      </c>
      <c r="D193" s="8" t="s">
        <v>805</v>
      </c>
      <c r="E193" s="7" t="s">
        <v>6</v>
      </c>
    </row>
    <row r="194" spans="2:6" x14ac:dyDescent="0.25">
      <c r="B194" s="5">
        <v>44923</v>
      </c>
      <c r="C194" s="6">
        <v>1000</v>
      </c>
      <c r="D194" s="8" t="s">
        <v>806</v>
      </c>
      <c r="E194" s="7" t="s">
        <v>6</v>
      </c>
    </row>
    <row r="195" spans="2:6" x14ac:dyDescent="0.25">
      <c r="B195" s="5">
        <v>44923</v>
      </c>
      <c r="C195" s="6">
        <v>500</v>
      </c>
      <c r="D195" s="8" t="s">
        <v>807</v>
      </c>
      <c r="E195" s="7" t="s">
        <v>6</v>
      </c>
    </row>
    <row r="196" spans="2:6" x14ac:dyDescent="0.25">
      <c r="B196" s="5">
        <v>44923</v>
      </c>
      <c r="C196" s="6">
        <v>1000</v>
      </c>
      <c r="D196" s="8" t="s">
        <v>808</v>
      </c>
      <c r="E196" s="7" t="s">
        <v>6</v>
      </c>
    </row>
    <row r="197" spans="2:6" x14ac:dyDescent="0.25">
      <c r="B197" s="5">
        <v>44924</v>
      </c>
      <c r="C197" s="6">
        <v>500</v>
      </c>
      <c r="D197" s="8" t="s">
        <v>809</v>
      </c>
      <c r="E197" s="7" t="s">
        <v>6</v>
      </c>
    </row>
    <row r="198" spans="2:6" x14ac:dyDescent="0.25">
      <c r="B198" s="5">
        <v>44924</v>
      </c>
      <c r="C198" s="6">
        <v>1000</v>
      </c>
      <c r="D198" s="8" t="s">
        <v>810</v>
      </c>
      <c r="E198" s="7" t="s">
        <v>6</v>
      </c>
      <c r="F198" s="23"/>
    </row>
    <row r="199" spans="2:6" x14ac:dyDescent="0.25">
      <c r="B199" s="88" t="s">
        <v>31</v>
      </c>
      <c r="C199" s="92">
        <f>SUM(C135:C198)</f>
        <v>64600</v>
      </c>
      <c r="D199" s="90"/>
      <c r="E199" s="91"/>
      <c r="F199" s="23"/>
    </row>
    <row r="200" spans="2:6" ht="23.25" x14ac:dyDescent="0.25">
      <c r="B200" s="148" t="s">
        <v>1001</v>
      </c>
      <c r="C200" s="149"/>
      <c r="D200" s="149"/>
      <c r="E200" s="150"/>
      <c r="F200" s="23"/>
    </row>
    <row r="201" spans="2:6" x14ac:dyDescent="0.25">
      <c r="B201" s="5">
        <v>44931</v>
      </c>
      <c r="C201" s="6">
        <v>200</v>
      </c>
      <c r="D201" s="8" t="s">
        <v>30</v>
      </c>
      <c r="E201" s="7" t="s">
        <v>6</v>
      </c>
      <c r="F201" s="1"/>
    </row>
    <row r="202" spans="2:6" x14ac:dyDescent="0.25">
      <c r="B202" s="5">
        <v>44948</v>
      </c>
      <c r="C202" s="6">
        <v>5000</v>
      </c>
      <c r="D202" s="8" t="s">
        <v>13</v>
      </c>
      <c r="E202" s="7" t="s">
        <v>6</v>
      </c>
      <c r="F202" s="23"/>
    </row>
    <row r="203" spans="2:6" x14ac:dyDescent="0.25">
      <c r="B203" s="5" t="s">
        <v>31</v>
      </c>
      <c r="C203" s="92">
        <f>SUM(C201:C202)</f>
        <v>5200</v>
      </c>
      <c r="D203" s="8"/>
      <c r="E203" s="7"/>
    </row>
    <row r="204" spans="2:6" ht="23.25" x14ac:dyDescent="0.25">
      <c r="B204" s="148" t="s">
        <v>1002</v>
      </c>
      <c r="C204" s="149"/>
      <c r="D204" s="149"/>
      <c r="E204" s="150"/>
    </row>
    <row r="205" spans="2:6" x14ac:dyDescent="0.25">
      <c r="B205" s="5">
        <v>44970</v>
      </c>
      <c r="C205" s="6">
        <v>500</v>
      </c>
      <c r="D205" s="8" t="s">
        <v>807</v>
      </c>
      <c r="E205" s="7" t="s">
        <v>6</v>
      </c>
    </row>
    <row r="206" spans="2:6" x14ac:dyDescent="0.25">
      <c r="B206" s="5">
        <v>44970</v>
      </c>
      <c r="C206" s="6">
        <v>1000</v>
      </c>
      <c r="D206" s="8" t="s">
        <v>811</v>
      </c>
      <c r="E206" s="7" t="s">
        <v>6</v>
      </c>
    </row>
    <row r="207" spans="2:6" x14ac:dyDescent="0.25">
      <c r="B207" s="5">
        <v>44970</v>
      </c>
      <c r="C207" s="6">
        <v>500</v>
      </c>
      <c r="D207" s="8" t="s">
        <v>648</v>
      </c>
      <c r="E207" s="7" t="s">
        <v>6</v>
      </c>
    </row>
    <row r="208" spans="2:6" x14ac:dyDescent="0.25">
      <c r="B208" s="5">
        <v>44973</v>
      </c>
      <c r="C208" s="6">
        <v>333</v>
      </c>
      <c r="D208" s="8" t="s">
        <v>698</v>
      </c>
      <c r="E208" s="7" t="s">
        <v>6</v>
      </c>
    </row>
    <row r="209" spans="2:5" x14ac:dyDescent="0.25">
      <c r="B209" s="5" t="s">
        <v>31</v>
      </c>
      <c r="C209" s="92">
        <f>SUM(C205:C208)</f>
        <v>2333</v>
      </c>
      <c r="D209" s="18"/>
      <c r="E209" s="18"/>
    </row>
    <row r="210" spans="2:5" ht="23.25" x14ac:dyDescent="0.25">
      <c r="B210" s="148" t="s">
        <v>1003</v>
      </c>
      <c r="C210" s="149"/>
      <c r="D210" s="149"/>
      <c r="E210" s="150"/>
    </row>
    <row r="211" spans="2:5" x14ac:dyDescent="0.25">
      <c r="B211" s="5">
        <v>45005</v>
      </c>
      <c r="C211" s="6">
        <v>32500</v>
      </c>
      <c r="D211" s="8" t="s">
        <v>812</v>
      </c>
      <c r="E211" s="7" t="s">
        <v>6</v>
      </c>
    </row>
    <row r="212" spans="2:5" x14ac:dyDescent="0.25">
      <c r="B212" s="5" t="s">
        <v>31</v>
      </c>
      <c r="C212" s="92">
        <f>SUM(C211:C211)</f>
        <v>32500</v>
      </c>
      <c r="D212" s="18"/>
      <c r="E212" s="18"/>
    </row>
    <row r="213" spans="2:5" ht="23.25" x14ac:dyDescent="0.25">
      <c r="B213" s="148" t="s">
        <v>1004</v>
      </c>
      <c r="C213" s="149"/>
      <c r="D213" s="149"/>
      <c r="E213" s="150"/>
    </row>
    <row r="214" spans="2:5" x14ac:dyDescent="0.25">
      <c r="B214" s="5">
        <v>45029</v>
      </c>
      <c r="C214" s="6">
        <v>5000</v>
      </c>
      <c r="D214" s="8" t="s">
        <v>13</v>
      </c>
      <c r="E214" s="7" t="s">
        <v>6</v>
      </c>
    </row>
    <row r="215" spans="2:5" x14ac:dyDescent="0.25">
      <c r="B215" s="5" t="s">
        <v>31</v>
      </c>
      <c r="C215" s="92">
        <f>SUM(C214:C214)</f>
        <v>5000</v>
      </c>
      <c r="D215" s="18"/>
      <c r="E215" s="18"/>
    </row>
    <row r="216" spans="2:5" ht="23.25" x14ac:dyDescent="0.25">
      <c r="B216" s="148" t="s">
        <v>1039</v>
      </c>
      <c r="C216" s="149"/>
      <c r="D216" s="149"/>
      <c r="E216" s="150"/>
    </row>
    <row r="217" spans="2:5" x14ac:dyDescent="0.25">
      <c r="B217" s="5">
        <v>45155</v>
      </c>
      <c r="C217" s="6">
        <v>1000</v>
      </c>
      <c r="D217" s="18" t="s">
        <v>701</v>
      </c>
      <c r="E217" s="7" t="s">
        <v>1040</v>
      </c>
    </row>
    <row r="218" spans="2:5" x14ac:dyDescent="0.25">
      <c r="B218" s="5">
        <v>45155</v>
      </c>
      <c r="C218" s="6">
        <v>1000</v>
      </c>
      <c r="D218" s="18" t="s">
        <v>1041</v>
      </c>
      <c r="E218" s="7" t="s">
        <v>1040</v>
      </c>
    </row>
    <row r="219" spans="2:5" x14ac:dyDescent="0.25">
      <c r="B219" s="5">
        <v>45155</v>
      </c>
      <c r="C219" s="6">
        <v>500</v>
      </c>
      <c r="D219" s="18" t="s">
        <v>1042</v>
      </c>
      <c r="E219" s="7" t="s">
        <v>1040</v>
      </c>
    </row>
    <row r="220" spans="2:5" x14ac:dyDescent="0.25">
      <c r="B220" s="5">
        <v>45155</v>
      </c>
      <c r="C220" s="6">
        <v>1000</v>
      </c>
      <c r="D220" s="18" t="s">
        <v>647</v>
      </c>
      <c r="E220" s="7" t="s">
        <v>1040</v>
      </c>
    </row>
    <row r="221" spans="2:5" x14ac:dyDescent="0.25">
      <c r="B221" s="5">
        <v>45155</v>
      </c>
      <c r="C221" s="6">
        <v>100</v>
      </c>
      <c r="D221" s="18" t="s">
        <v>651</v>
      </c>
      <c r="E221" s="7" t="s">
        <v>1040</v>
      </c>
    </row>
    <row r="222" spans="2:5" x14ac:dyDescent="0.25">
      <c r="B222" s="5">
        <v>45155</v>
      </c>
      <c r="C222" s="6">
        <v>200</v>
      </c>
      <c r="D222" s="18" t="s">
        <v>1043</v>
      </c>
      <c r="E222" s="7" t="s">
        <v>1040</v>
      </c>
    </row>
    <row r="223" spans="2:5" x14ac:dyDescent="0.25">
      <c r="B223" s="5">
        <v>45155</v>
      </c>
      <c r="C223" s="6">
        <v>1000</v>
      </c>
      <c r="D223" s="18" t="s">
        <v>665</v>
      </c>
      <c r="E223" s="7" t="s">
        <v>1040</v>
      </c>
    </row>
    <row r="224" spans="2:5" x14ac:dyDescent="0.25">
      <c r="B224" s="5">
        <v>45155</v>
      </c>
      <c r="C224" s="6">
        <v>150</v>
      </c>
      <c r="D224" s="18" t="s">
        <v>1044</v>
      </c>
      <c r="E224" s="7" t="s">
        <v>1040</v>
      </c>
    </row>
    <row r="225" spans="2:5" x14ac:dyDescent="0.25">
      <c r="B225" s="5">
        <v>45155</v>
      </c>
      <c r="C225" s="6">
        <v>2000</v>
      </c>
      <c r="D225" s="18" t="s">
        <v>1045</v>
      </c>
      <c r="E225" s="7" t="s">
        <v>1040</v>
      </c>
    </row>
    <row r="226" spans="2:5" x14ac:dyDescent="0.25">
      <c r="B226" s="5">
        <v>45155</v>
      </c>
      <c r="C226" s="6">
        <v>500</v>
      </c>
      <c r="D226" s="18" t="s">
        <v>1046</v>
      </c>
      <c r="E226" s="7" t="s">
        <v>1040</v>
      </c>
    </row>
    <row r="227" spans="2:5" x14ac:dyDescent="0.25">
      <c r="B227" s="5">
        <v>45155</v>
      </c>
      <c r="C227" s="6">
        <v>1000</v>
      </c>
      <c r="D227" s="18" t="s">
        <v>1047</v>
      </c>
      <c r="E227" s="7" t="s">
        <v>1040</v>
      </c>
    </row>
    <row r="228" spans="2:5" x14ac:dyDescent="0.25">
      <c r="B228" s="5">
        <v>45155</v>
      </c>
      <c r="C228" s="6">
        <v>500</v>
      </c>
      <c r="D228" s="18" t="s">
        <v>662</v>
      </c>
      <c r="E228" s="7" t="s">
        <v>1040</v>
      </c>
    </row>
    <row r="229" spans="2:5" x14ac:dyDescent="0.25">
      <c r="B229" s="5">
        <v>45155</v>
      </c>
      <c r="C229" s="6">
        <v>1000</v>
      </c>
      <c r="D229" s="18" t="s">
        <v>1050</v>
      </c>
      <c r="E229" s="7" t="s">
        <v>1040</v>
      </c>
    </row>
    <row r="230" spans="2:5" x14ac:dyDescent="0.25">
      <c r="B230" s="5">
        <v>45155</v>
      </c>
      <c r="C230" s="6">
        <v>3000</v>
      </c>
      <c r="D230" s="18" t="s">
        <v>1048</v>
      </c>
      <c r="E230" s="7" t="s">
        <v>1040</v>
      </c>
    </row>
    <row r="231" spans="2:5" x14ac:dyDescent="0.25">
      <c r="B231" s="5">
        <v>45155</v>
      </c>
      <c r="C231" s="6">
        <v>500</v>
      </c>
      <c r="D231" s="18" t="s">
        <v>728</v>
      </c>
      <c r="E231" s="7" t="s">
        <v>1040</v>
      </c>
    </row>
    <row r="232" spans="2:5" x14ac:dyDescent="0.25">
      <c r="B232" s="5">
        <v>45156</v>
      </c>
      <c r="C232" s="6">
        <v>500</v>
      </c>
      <c r="D232" s="18" t="s">
        <v>1049</v>
      </c>
      <c r="E232" s="7" t="s">
        <v>1040</v>
      </c>
    </row>
    <row r="233" spans="2:5" x14ac:dyDescent="0.25">
      <c r="B233" s="5">
        <v>45159</v>
      </c>
      <c r="C233" s="6">
        <v>1000</v>
      </c>
      <c r="D233" s="18" t="s">
        <v>670</v>
      </c>
      <c r="E233" s="7" t="s">
        <v>1040</v>
      </c>
    </row>
    <row r="234" spans="2:5" x14ac:dyDescent="0.25">
      <c r="B234" s="5">
        <v>45168</v>
      </c>
      <c r="C234" s="6">
        <f>20000-14950</f>
        <v>5050</v>
      </c>
      <c r="D234" s="18" t="s">
        <v>13</v>
      </c>
      <c r="E234" s="7" t="s">
        <v>1040</v>
      </c>
    </row>
    <row r="235" spans="2:5" x14ac:dyDescent="0.25">
      <c r="C235" s="15"/>
    </row>
  </sheetData>
  <mergeCells count="11">
    <mergeCell ref="B134:E134"/>
    <mergeCell ref="B1:E1"/>
    <mergeCell ref="B2:E2"/>
    <mergeCell ref="B6:E6"/>
    <mergeCell ref="B55:E55"/>
    <mergeCell ref="B132:E132"/>
    <mergeCell ref="B216:E216"/>
    <mergeCell ref="B200:E200"/>
    <mergeCell ref="B204:E204"/>
    <mergeCell ref="B210:E210"/>
    <mergeCell ref="B213:E21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1"/>
  <sheetViews>
    <sheetView workbookViewId="0">
      <pane ySplit="6915" topLeftCell="A181"/>
      <selection activeCell="B12" sqref="B12"/>
      <selection pane="bottomLeft" activeCell="A181" sqref="A181"/>
    </sheetView>
  </sheetViews>
  <sheetFormatPr defaultRowHeight="15" x14ac:dyDescent="0.25"/>
  <cols>
    <col min="1" max="1" width="9.140625" customWidth="1"/>
    <col min="2" max="2" width="26.5703125" customWidth="1"/>
    <col min="3" max="3" width="13" customWidth="1"/>
    <col min="4" max="4" width="31.5703125" customWidth="1"/>
    <col min="5" max="5" width="13" customWidth="1"/>
    <col min="6" max="6" width="12.140625" customWidth="1"/>
    <col min="7" max="7" width="19.140625" customWidth="1"/>
    <col min="8" max="8" width="27.28515625" customWidth="1"/>
  </cols>
  <sheetData>
    <row r="1" spans="1:12" ht="21" x14ac:dyDescent="0.25">
      <c r="B1" s="155" t="s">
        <v>29</v>
      </c>
      <c r="C1" s="156"/>
      <c r="D1" s="156"/>
      <c r="E1" s="157"/>
    </row>
    <row r="2" spans="1:12" ht="39" customHeight="1" x14ac:dyDescent="0.25">
      <c r="A2" s="72" t="s">
        <v>20</v>
      </c>
      <c r="B2" s="72" t="s">
        <v>21</v>
      </c>
      <c r="C2" s="72" t="s">
        <v>22</v>
      </c>
      <c r="D2" s="72" t="s">
        <v>23</v>
      </c>
      <c r="E2" s="72" t="s">
        <v>24</v>
      </c>
      <c r="F2" s="72" t="s">
        <v>25</v>
      </c>
      <c r="G2" s="72" t="s">
        <v>26</v>
      </c>
      <c r="H2" s="72" t="s">
        <v>27</v>
      </c>
      <c r="I2" s="21"/>
      <c r="J2" s="21"/>
      <c r="K2" s="21"/>
      <c r="L2" s="21"/>
    </row>
    <row r="3" spans="1:12" ht="29.25" customHeight="1" x14ac:dyDescent="0.25">
      <c r="A3" s="158" t="s">
        <v>36</v>
      </c>
      <c r="B3" s="159"/>
      <c r="C3" s="159"/>
      <c r="D3" s="159"/>
      <c r="E3" s="159"/>
      <c r="F3" s="159"/>
      <c r="G3" s="159"/>
      <c r="H3" s="160"/>
      <c r="J3" s="21"/>
      <c r="K3" s="21"/>
    </row>
    <row r="4" spans="1:12" ht="15.75" x14ac:dyDescent="0.25">
      <c r="A4" s="73"/>
      <c r="B4" s="73"/>
      <c r="C4" s="73"/>
      <c r="D4" s="73"/>
      <c r="E4" s="73"/>
      <c r="F4" s="73"/>
      <c r="G4" s="73"/>
      <c r="H4" s="73"/>
      <c r="J4" s="21"/>
      <c r="K4" s="21"/>
    </row>
    <row r="5" spans="1:12" ht="15.75" x14ac:dyDescent="0.25">
      <c r="A5" s="73"/>
      <c r="B5" s="73"/>
      <c r="C5" s="73"/>
      <c r="D5" s="73"/>
      <c r="E5" s="73"/>
      <c r="F5" s="73"/>
      <c r="G5" s="73"/>
      <c r="H5" s="73"/>
      <c r="J5" s="21"/>
      <c r="K5" s="21"/>
    </row>
    <row r="6" spans="1:12" ht="15.75" x14ac:dyDescent="0.25">
      <c r="A6" s="31"/>
      <c r="B6" s="31"/>
      <c r="C6" s="31"/>
      <c r="D6" s="31"/>
      <c r="E6" s="31"/>
      <c r="F6" s="31"/>
      <c r="G6" s="31"/>
      <c r="H6" s="31"/>
      <c r="J6" s="21"/>
      <c r="K6" s="21"/>
    </row>
    <row r="7" spans="1:12" ht="15.75" x14ac:dyDescent="0.25">
      <c r="A7" s="31"/>
      <c r="B7" s="31"/>
      <c r="C7" s="31"/>
      <c r="D7" s="31"/>
      <c r="E7" s="31"/>
      <c r="F7" s="31"/>
      <c r="G7" s="31"/>
      <c r="H7" s="31"/>
      <c r="J7" s="21"/>
      <c r="K7" s="21"/>
    </row>
    <row r="8" spans="1:12" ht="15.75" x14ac:dyDescent="0.25">
      <c r="A8" s="31"/>
      <c r="B8" s="31"/>
      <c r="C8" s="31"/>
      <c r="D8" s="31"/>
      <c r="E8" s="31"/>
      <c r="F8" s="31"/>
      <c r="G8" s="31"/>
      <c r="H8" s="31"/>
      <c r="J8" s="21"/>
      <c r="K8" s="21"/>
    </row>
    <row r="9" spans="1:12" ht="15.75" x14ac:dyDescent="0.25">
      <c r="A9" s="31"/>
      <c r="B9" s="31"/>
      <c r="C9" s="31"/>
      <c r="D9" s="31"/>
      <c r="E9" s="31"/>
      <c r="F9" s="31"/>
      <c r="G9" s="31"/>
      <c r="H9" s="31"/>
      <c r="J9" s="21"/>
      <c r="K9" s="21"/>
    </row>
    <row r="10" spans="1:12" ht="15.75" x14ac:dyDescent="0.25">
      <c r="A10" s="31"/>
      <c r="B10" s="31"/>
      <c r="C10" s="31"/>
      <c r="D10" s="31"/>
      <c r="E10" s="31"/>
      <c r="F10" s="31"/>
      <c r="G10" s="31"/>
      <c r="H10" s="31"/>
      <c r="J10" s="21"/>
      <c r="K10" s="21"/>
    </row>
    <row r="11" spans="1:12" ht="15.75" x14ac:dyDescent="0.25">
      <c r="A11" s="31"/>
      <c r="B11" s="31"/>
      <c r="C11" s="31"/>
      <c r="D11" s="31"/>
      <c r="E11" s="31"/>
      <c r="F11" s="31"/>
      <c r="G11" s="31"/>
      <c r="H11" s="31"/>
      <c r="J11" s="21"/>
      <c r="K11" s="21"/>
    </row>
    <row r="12" spans="1:12" ht="15.75" x14ac:dyDescent="0.25">
      <c r="A12" s="31"/>
      <c r="B12" s="31"/>
      <c r="C12" s="31"/>
      <c r="D12" s="31"/>
      <c r="E12" s="31"/>
      <c r="F12" s="31"/>
      <c r="G12" s="31"/>
      <c r="H12" s="31"/>
      <c r="J12" s="21"/>
      <c r="K12" s="21"/>
    </row>
    <row r="13" spans="1:12" ht="15.75" x14ac:dyDescent="0.25">
      <c r="A13" s="31"/>
      <c r="B13" s="31"/>
      <c r="C13" s="31"/>
      <c r="D13" s="31"/>
      <c r="E13" s="31"/>
      <c r="F13" s="31"/>
      <c r="G13" s="31"/>
      <c r="H13" s="31"/>
      <c r="J13" s="21"/>
      <c r="K13" s="21"/>
    </row>
    <row r="14" spans="1:12" ht="15.75" x14ac:dyDescent="0.25">
      <c r="A14" s="31"/>
      <c r="B14" s="31"/>
      <c r="C14" s="31"/>
      <c r="D14" s="31"/>
      <c r="E14" s="31"/>
      <c r="F14" s="31"/>
      <c r="G14" s="31"/>
      <c r="H14" s="31"/>
      <c r="J14" s="21"/>
      <c r="K14" s="21"/>
    </row>
    <row r="15" spans="1:12" ht="15.75" x14ac:dyDescent="0.25">
      <c r="A15" s="31"/>
      <c r="B15" s="31"/>
      <c r="C15" s="31"/>
      <c r="D15" s="31"/>
      <c r="E15" s="31"/>
      <c r="F15" s="31"/>
      <c r="G15" s="31"/>
      <c r="H15" s="31"/>
      <c r="J15" s="21"/>
      <c r="K15" s="21"/>
    </row>
    <row r="16" spans="1:12" ht="15.75" x14ac:dyDescent="0.25">
      <c r="A16" s="31"/>
      <c r="B16" s="31"/>
      <c r="C16" s="31"/>
      <c r="D16" s="31"/>
      <c r="E16" s="31"/>
      <c r="F16" s="31"/>
      <c r="G16" s="31"/>
      <c r="H16" s="31"/>
      <c r="J16" s="21"/>
      <c r="K16" s="21"/>
    </row>
    <row r="17" spans="1:12" ht="15.75" x14ac:dyDescent="0.25">
      <c r="A17" s="31"/>
      <c r="B17" s="31"/>
      <c r="C17" s="31"/>
      <c r="D17" s="31"/>
      <c r="E17" s="31"/>
      <c r="F17" s="31"/>
      <c r="G17" s="31"/>
      <c r="H17" s="31"/>
      <c r="J17" s="21"/>
      <c r="K17" s="21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J18" s="21"/>
      <c r="K18" s="21"/>
    </row>
    <row r="19" spans="1:12" ht="15.75" x14ac:dyDescent="0.25">
      <c r="A19" s="31"/>
      <c r="B19" s="31"/>
      <c r="C19" s="31"/>
      <c r="D19" s="31"/>
      <c r="E19" s="31"/>
      <c r="F19" s="31"/>
      <c r="G19" s="31"/>
      <c r="H19" s="31"/>
      <c r="J19" s="21"/>
      <c r="K19" s="21"/>
    </row>
    <row r="20" spans="1:12" ht="15.75" x14ac:dyDescent="0.25">
      <c r="A20" s="31"/>
      <c r="B20" s="31"/>
      <c r="C20" s="31"/>
      <c r="D20" s="31"/>
      <c r="E20" s="31"/>
      <c r="F20" s="31"/>
      <c r="G20" s="31"/>
      <c r="H20" s="31"/>
      <c r="J20" s="21"/>
      <c r="K20" s="21"/>
    </row>
    <row r="21" spans="1:12" ht="15.75" x14ac:dyDescent="0.25">
      <c r="A21" s="31"/>
      <c r="B21" s="31"/>
      <c r="C21" s="31"/>
      <c r="D21" s="31"/>
      <c r="E21" s="31"/>
      <c r="F21" s="31"/>
      <c r="G21" s="31"/>
      <c r="H21" s="31"/>
      <c r="J21" s="21"/>
      <c r="K21" s="21"/>
    </row>
    <row r="22" spans="1:12" ht="15.75" x14ac:dyDescent="0.25">
      <c r="A22" s="31"/>
      <c r="B22" s="31"/>
      <c r="C22" s="31"/>
      <c r="D22" s="31"/>
      <c r="E22" s="31"/>
      <c r="F22" s="31"/>
      <c r="G22" s="31"/>
      <c r="H22" s="31"/>
      <c r="J22" s="21"/>
      <c r="K22" s="21"/>
    </row>
    <row r="23" spans="1:12" ht="15.75" x14ac:dyDescent="0.25">
      <c r="A23" s="31"/>
      <c r="B23" s="31"/>
      <c r="C23" s="31"/>
      <c r="D23" s="31"/>
      <c r="E23" s="31"/>
      <c r="F23" s="31"/>
      <c r="G23" s="31"/>
      <c r="H23" s="31"/>
      <c r="J23" s="21"/>
      <c r="K23" s="21"/>
    </row>
    <row r="24" spans="1:12" ht="15.75" x14ac:dyDescent="0.25">
      <c r="A24" s="31"/>
      <c r="B24" s="31"/>
      <c r="C24" s="31"/>
      <c r="D24" s="31"/>
      <c r="E24" s="31"/>
      <c r="F24" s="31"/>
      <c r="G24" s="31"/>
      <c r="H24" s="31"/>
      <c r="J24" s="21"/>
      <c r="K24" s="21"/>
    </row>
    <row r="25" spans="1:12" ht="15.75" x14ac:dyDescent="0.25">
      <c r="A25" s="31"/>
      <c r="B25" s="31"/>
      <c r="C25" s="31"/>
      <c r="D25" s="31"/>
      <c r="E25" s="31"/>
      <c r="F25" s="31"/>
      <c r="G25" s="31"/>
      <c r="H25" s="31"/>
      <c r="J25" s="21"/>
      <c r="K25" s="21"/>
    </row>
    <row r="26" spans="1:12" ht="15.75" x14ac:dyDescent="0.25">
      <c r="A26" s="31"/>
      <c r="B26" s="31"/>
      <c r="C26" s="31"/>
      <c r="D26" s="31"/>
      <c r="E26" s="31"/>
      <c r="F26" s="31"/>
      <c r="G26" s="31"/>
      <c r="H26" s="31"/>
      <c r="J26" s="21"/>
      <c r="K26" s="21"/>
    </row>
    <row r="27" spans="1:12" ht="15.75" x14ac:dyDescent="0.25">
      <c r="A27" s="31"/>
      <c r="B27" s="31"/>
      <c r="C27" s="31"/>
      <c r="D27" s="31"/>
      <c r="E27" s="31"/>
      <c r="F27" s="31"/>
      <c r="G27" s="31"/>
      <c r="H27" s="31"/>
      <c r="J27" s="21"/>
      <c r="K27" s="21"/>
    </row>
    <row r="28" spans="1:12" ht="15.75" x14ac:dyDescent="0.25">
      <c r="A28" s="31"/>
      <c r="B28" s="31"/>
      <c r="C28" s="31"/>
      <c r="D28" s="31"/>
      <c r="E28" s="31"/>
      <c r="F28" s="31"/>
      <c r="G28" s="31"/>
      <c r="H28" s="31"/>
      <c r="J28" s="21"/>
      <c r="K28" s="21"/>
    </row>
    <row r="29" spans="1:12" ht="15.75" x14ac:dyDescent="0.25">
      <c r="A29" s="31"/>
      <c r="B29" s="31"/>
      <c r="C29" s="31"/>
      <c r="D29" s="31"/>
      <c r="E29" s="31"/>
      <c r="F29" s="31"/>
      <c r="G29" s="31"/>
      <c r="H29" s="31"/>
      <c r="J29" s="21"/>
      <c r="K29" s="21"/>
    </row>
    <row r="30" spans="1:12" ht="15.75" x14ac:dyDescent="0.25">
      <c r="A30" s="31"/>
      <c r="B30" s="31"/>
      <c r="C30" s="31"/>
      <c r="D30" s="31"/>
      <c r="E30" s="31"/>
      <c r="F30" s="31"/>
      <c r="G30" s="31"/>
      <c r="H30" s="31"/>
      <c r="J30" s="21"/>
      <c r="K30" s="21"/>
    </row>
    <row r="31" spans="1:12" ht="15.75" x14ac:dyDescent="0.25">
      <c r="A31" s="31"/>
      <c r="B31" s="31"/>
      <c r="C31" s="31"/>
      <c r="D31" s="31"/>
      <c r="E31" s="31"/>
      <c r="F31" s="31"/>
      <c r="G31" s="33"/>
      <c r="H31" s="31"/>
      <c r="I31" s="21"/>
      <c r="J31" s="21"/>
      <c r="K31" s="21"/>
      <c r="L31" s="21"/>
    </row>
    <row r="32" spans="1:12" ht="15.75" x14ac:dyDescent="0.25">
      <c r="A32" s="31"/>
      <c r="B32" s="31"/>
      <c r="C32" s="31"/>
      <c r="D32" s="31"/>
      <c r="E32" s="31"/>
      <c r="F32" s="31"/>
      <c r="G32" s="31"/>
      <c r="H32" s="31"/>
      <c r="I32" s="21"/>
      <c r="J32" s="21"/>
      <c r="K32" s="21"/>
      <c r="L32" s="21"/>
    </row>
    <row r="33" spans="1:12" ht="15.75" x14ac:dyDescent="0.25">
      <c r="A33" s="31"/>
      <c r="B33" s="31"/>
      <c r="C33" s="31"/>
      <c r="D33" s="31"/>
      <c r="E33" s="31"/>
      <c r="F33" s="31"/>
      <c r="G33" s="31"/>
      <c r="H33" s="31"/>
      <c r="I33" s="21"/>
      <c r="J33" s="21"/>
      <c r="K33" s="21"/>
      <c r="L33" s="21"/>
    </row>
    <row r="34" spans="1:12" ht="15.75" x14ac:dyDescent="0.25">
      <c r="A34" s="31"/>
      <c r="B34" s="31"/>
      <c r="C34" s="31"/>
      <c r="D34" s="31"/>
      <c r="E34" s="31"/>
      <c r="F34" s="31"/>
      <c r="G34" s="31"/>
      <c r="H34" s="31"/>
      <c r="I34" s="21"/>
      <c r="J34" s="21"/>
      <c r="K34" s="21"/>
      <c r="L34" s="21"/>
    </row>
    <row r="35" spans="1:12" ht="15.75" x14ac:dyDescent="0.25">
      <c r="A35" s="31"/>
      <c r="B35" s="31"/>
      <c r="C35" s="31"/>
      <c r="D35" s="31"/>
      <c r="E35" s="31"/>
      <c r="F35" s="31"/>
      <c r="G35" s="31"/>
      <c r="H35" s="31"/>
      <c r="I35" s="21"/>
      <c r="J35" s="21"/>
      <c r="K35" s="21"/>
      <c r="L35" s="21"/>
    </row>
    <row r="36" spans="1:12" ht="15.75" x14ac:dyDescent="0.25">
      <c r="A36" s="31"/>
      <c r="B36" s="31"/>
      <c r="C36" s="31"/>
      <c r="D36" s="31"/>
      <c r="E36" s="31"/>
      <c r="F36" s="31"/>
      <c r="G36" s="31"/>
      <c r="H36" s="31"/>
      <c r="I36" s="21"/>
      <c r="J36" s="21"/>
      <c r="K36" s="21"/>
      <c r="L36" s="21"/>
    </row>
    <row r="37" spans="1:12" ht="15.75" x14ac:dyDescent="0.25">
      <c r="A37" s="31"/>
      <c r="B37" s="31"/>
      <c r="C37" s="31"/>
      <c r="D37" s="31"/>
      <c r="E37" s="31"/>
      <c r="F37" s="31"/>
      <c r="G37" s="31"/>
      <c r="H37" s="31"/>
      <c r="I37" s="21"/>
      <c r="J37" s="21"/>
      <c r="K37" s="21"/>
      <c r="L37" s="21"/>
    </row>
    <row r="38" spans="1:12" ht="15.75" x14ac:dyDescent="0.25">
      <c r="A38" s="31"/>
      <c r="B38" s="31"/>
      <c r="C38" s="31"/>
      <c r="D38" s="31"/>
      <c r="E38" s="31"/>
      <c r="F38" s="31"/>
      <c r="G38" s="31"/>
      <c r="H38" s="31"/>
      <c r="I38" s="21"/>
      <c r="J38" s="21"/>
      <c r="K38" s="21"/>
      <c r="L38" s="21"/>
    </row>
    <row r="39" spans="1:12" ht="15.75" x14ac:dyDescent="0.25">
      <c r="A39" s="31"/>
      <c r="B39" s="31"/>
      <c r="C39" s="31"/>
      <c r="D39" s="31"/>
      <c r="E39" s="31"/>
      <c r="F39" s="31"/>
      <c r="G39" s="31"/>
      <c r="H39" s="31"/>
      <c r="I39" s="21"/>
      <c r="J39" s="21"/>
      <c r="K39" s="21"/>
      <c r="L39" s="21"/>
    </row>
    <row r="40" spans="1:12" ht="15.75" x14ac:dyDescent="0.25">
      <c r="A40" s="31"/>
      <c r="B40" s="31"/>
      <c r="C40" s="31"/>
      <c r="D40" s="31"/>
      <c r="E40" s="31"/>
      <c r="F40" s="31"/>
      <c r="G40" s="31"/>
      <c r="H40" s="31"/>
      <c r="I40" s="21"/>
      <c r="J40" s="21"/>
      <c r="K40" s="21"/>
      <c r="L40" s="21"/>
    </row>
    <row r="41" spans="1:12" ht="15.75" x14ac:dyDescent="0.25">
      <c r="A41" s="31"/>
      <c r="B41" s="31"/>
      <c r="C41" s="31"/>
      <c r="D41" s="31"/>
      <c r="E41" s="31"/>
      <c r="F41" s="31"/>
      <c r="G41" s="31"/>
      <c r="H41" s="31"/>
      <c r="I41" s="21"/>
      <c r="J41" s="21"/>
      <c r="K41" s="21"/>
      <c r="L41" s="21"/>
    </row>
    <row r="42" spans="1:12" ht="15.75" x14ac:dyDescent="0.25">
      <c r="A42" s="31"/>
      <c r="B42" s="31"/>
      <c r="C42" s="31"/>
      <c r="D42" s="31"/>
      <c r="E42" s="31"/>
      <c r="F42" s="31"/>
      <c r="G42" s="31"/>
      <c r="H42" s="31"/>
      <c r="I42" s="21"/>
      <c r="J42" s="21"/>
      <c r="K42" s="21"/>
      <c r="L42" s="21"/>
    </row>
    <row r="43" spans="1:12" ht="15.75" x14ac:dyDescent="0.25">
      <c r="A43" s="31"/>
      <c r="B43" s="31"/>
      <c r="C43" s="31"/>
      <c r="D43" s="31"/>
      <c r="E43" s="31"/>
      <c r="F43" s="31"/>
      <c r="G43" s="31"/>
      <c r="H43" s="31"/>
      <c r="I43" s="21"/>
      <c r="J43" s="21"/>
      <c r="K43" s="21"/>
      <c r="L43" s="21"/>
    </row>
    <row r="44" spans="1:12" ht="15.75" x14ac:dyDescent="0.25">
      <c r="A44" s="31"/>
      <c r="B44" s="31"/>
      <c r="C44" s="31"/>
      <c r="D44" s="31"/>
      <c r="E44" s="31"/>
      <c r="F44" s="31"/>
      <c r="G44" s="31"/>
      <c r="H44" s="31"/>
    </row>
    <row r="45" spans="1:12" ht="15.75" x14ac:dyDescent="0.25">
      <c r="A45" s="31"/>
      <c r="B45" s="31"/>
      <c r="C45" s="31"/>
      <c r="D45" s="31"/>
      <c r="E45" s="31"/>
      <c r="F45" s="31"/>
      <c r="G45" s="31"/>
      <c r="H45" s="31"/>
    </row>
    <row r="46" spans="1:12" ht="15.75" x14ac:dyDescent="0.25">
      <c r="A46" s="31"/>
      <c r="B46" s="31"/>
      <c r="C46" s="31"/>
      <c r="D46" s="31"/>
      <c r="E46" s="31"/>
      <c r="F46" s="31"/>
      <c r="G46" s="31"/>
      <c r="H46" s="31"/>
    </row>
    <row r="47" spans="1:12" ht="15.75" x14ac:dyDescent="0.25">
      <c r="A47" s="31"/>
      <c r="B47" s="31"/>
      <c r="C47" s="31"/>
      <c r="D47" s="31"/>
      <c r="E47" s="31"/>
      <c r="F47" s="31"/>
      <c r="G47" s="31"/>
      <c r="H47" s="31"/>
    </row>
    <row r="48" spans="1:12" ht="15.75" x14ac:dyDescent="0.25">
      <c r="A48" s="32"/>
      <c r="B48" s="30"/>
      <c r="C48" s="31"/>
      <c r="D48" s="31"/>
      <c r="E48" s="31"/>
      <c r="F48" s="31"/>
      <c r="G48" s="31"/>
      <c r="H48" s="31"/>
    </row>
    <row r="49" spans="1:8" ht="15.75" x14ac:dyDescent="0.25">
      <c r="A49" s="31"/>
      <c r="B49" s="31"/>
      <c r="C49" s="31"/>
      <c r="D49" s="31"/>
      <c r="E49" s="31"/>
      <c r="F49" s="31"/>
      <c r="G49" s="31"/>
      <c r="H49" s="31"/>
    </row>
    <row r="50" spans="1:8" ht="15.75" x14ac:dyDescent="0.25">
      <c r="A50" s="32"/>
      <c r="B50" s="30"/>
      <c r="C50" s="31"/>
      <c r="D50" s="31"/>
      <c r="E50" s="31"/>
      <c r="F50" s="31"/>
      <c r="G50" s="31"/>
      <c r="H50" s="31"/>
    </row>
    <row r="51" spans="1:8" ht="15.75" x14ac:dyDescent="0.25">
      <c r="A51" s="31"/>
      <c r="B51" s="31"/>
      <c r="C51" s="31"/>
      <c r="D51" s="31"/>
      <c r="E51" s="31"/>
      <c r="F51" s="31"/>
      <c r="G51" s="31"/>
      <c r="H51" s="31"/>
    </row>
    <row r="52" spans="1:8" ht="15.75" x14ac:dyDescent="0.25">
      <c r="A52" s="31"/>
      <c r="B52" s="31"/>
      <c r="C52" s="31"/>
      <c r="D52" s="31"/>
      <c r="E52" s="31"/>
      <c r="F52" s="31"/>
      <c r="G52" s="31"/>
      <c r="H52" s="31"/>
    </row>
    <row r="53" spans="1:8" ht="15.75" x14ac:dyDescent="0.25">
      <c r="A53" s="31"/>
      <c r="B53" s="31"/>
      <c r="C53" s="31"/>
      <c r="D53" s="31"/>
      <c r="E53" s="31"/>
      <c r="F53" s="31"/>
      <c r="G53" s="31"/>
      <c r="H53" s="31"/>
    </row>
    <row r="54" spans="1:8" ht="15.75" x14ac:dyDescent="0.25">
      <c r="A54" s="31"/>
      <c r="B54" s="31"/>
      <c r="C54" s="31"/>
      <c r="D54" s="31"/>
      <c r="E54" s="31"/>
      <c r="F54" s="31"/>
      <c r="G54" s="31"/>
      <c r="H54" s="31"/>
    </row>
    <row r="55" spans="1:8" ht="15.75" x14ac:dyDescent="0.25">
      <c r="A55" s="31"/>
      <c r="B55" s="31"/>
      <c r="C55" s="31"/>
      <c r="D55" s="31"/>
      <c r="E55" s="31"/>
      <c r="F55" s="31"/>
      <c r="G55" s="31"/>
      <c r="H55" s="31"/>
    </row>
    <row r="56" spans="1:8" ht="15.75" x14ac:dyDescent="0.25">
      <c r="A56" s="32"/>
      <c r="B56" s="30"/>
      <c r="C56" s="31"/>
      <c r="D56" s="31"/>
      <c r="E56" s="31"/>
      <c r="F56" s="31"/>
      <c r="G56" s="31"/>
      <c r="H56" s="31"/>
    </row>
    <row r="57" spans="1:8" ht="15.75" x14ac:dyDescent="0.25">
      <c r="A57" s="31"/>
      <c r="B57" s="31"/>
      <c r="C57" s="31"/>
      <c r="D57" s="31"/>
      <c r="E57" s="31"/>
      <c r="F57" s="31"/>
      <c r="G57" s="31"/>
      <c r="H57" s="31"/>
    </row>
    <row r="58" spans="1:8" ht="15.75" x14ac:dyDescent="0.25">
      <c r="A58" s="31"/>
      <c r="B58" s="31"/>
      <c r="C58" s="31"/>
      <c r="D58" s="31"/>
      <c r="E58" s="31"/>
      <c r="F58" s="31"/>
      <c r="G58" s="31"/>
      <c r="H58" s="31"/>
    </row>
    <row r="59" spans="1:8" ht="15.75" x14ac:dyDescent="0.25">
      <c r="A59" s="31"/>
      <c r="B59" s="31"/>
      <c r="C59" s="31"/>
      <c r="D59" s="31"/>
      <c r="E59" s="31"/>
      <c r="F59" s="31"/>
      <c r="G59" s="31"/>
      <c r="H59" s="31"/>
    </row>
    <row r="60" spans="1:8" ht="15.75" x14ac:dyDescent="0.25">
      <c r="A60" s="31"/>
      <c r="B60" s="31"/>
      <c r="C60" s="31"/>
      <c r="D60" s="31"/>
      <c r="E60" s="31"/>
      <c r="F60" s="31"/>
      <c r="G60" s="31"/>
      <c r="H60" s="31"/>
    </row>
    <row r="61" spans="1:8" ht="15.75" x14ac:dyDescent="0.25">
      <c r="A61" s="31"/>
      <c r="B61" s="31"/>
      <c r="C61" s="31"/>
      <c r="D61" s="31"/>
      <c r="E61" s="31"/>
      <c r="F61" s="31"/>
      <c r="G61" s="31"/>
      <c r="H61" s="31"/>
    </row>
    <row r="62" spans="1:8" ht="15.75" x14ac:dyDescent="0.25">
      <c r="A62" s="31"/>
      <c r="B62" s="31"/>
      <c r="C62" s="31"/>
      <c r="D62" s="31"/>
      <c r="E62" s="31"/>
      <c r="F62" s="31"/>
      <c r="G62" s="31"/>
      <c r="H62" s="31"/>
    </row>
    <row r="63" spans="1:8" ht="15.75" x14ac:dyDescent="0.25">
      <c r="A63" s="31"/>
      <c r="B63" s="31"/>
      <c r="C63" s="31"/>
      <c r="D63" s="31"/>
      <c r="E63" s="31"/>
      <c r="F63" s="31"/>
      <c r="G63" s="31"/>
      <c r="H63" s="31"/>
    </row>
    <row r="64" spans="1:8" ht="15.75" x14ac:dyDescent="0.25">
      <c r="A64" s="31"/>
      <c r="B64" s="31"/>
      <c r="C64" s="31"/>
      <c r="D64" s="31"/>
      <c r="E64" s="31"/>
      <c r="F64" s="31"/>
      <c r="G64" s="31"/>
      <c r="H64" s="31"/>
    </row>
    <row r="65" spans="1:8" ht="15.75" x14ac:dyDescent="0.25">
      <c r="A65" s="31"/>
      <c r="B65" s="31"/>
      <c r="C65" s="31"/>
      <c r="D65" s="31"/>
      <c r="E65" s="31"/>
      <c r="F65" s="31"/>
      <c r="G65" s="31"/>
      <c r="H65" s="31"/>
    </row>
    <row r="66" spans="1:8" ht="15.75" x14ac:dyDescent="0.25">
      <c r="A66" s="31"/>
      <c r="B66" s="31"/>
      <c r="C66" s="31"/>
      <c r="D66" s="31"/>
      <c r="E66" s="31"/>
      <c r="F66" s="31"/>
      <c r="G66" s="31"/>
      <c r="H66" s="31"/>
    </row>
    <row r="67" spans="1:8" ht="15.75" x14ac:dyDescent="0.25">
      <c r="A67" s="31"/>
      <c r="B67" s="31"/>
      <c r="C67" s="31"/>
      <c r="D67" s="31"/>
      <c r="E67" s="31"/>
      <c r="F67" s="31"/>
      <c r="G67" s="31"/>
      <c r="H67" s="31"/>
    </row>
    <row r="68" spans="1:8" ht="15.75" x14ac:dyDescent="0.25">
      <c r="A68" s="31"/>
      <c r="B68" s="31"/>
      <c r="C68" s="31"/>
      <c r="D68" s="31"/>
      <c r="E68" s="31"/>
      <c r="F68" s="31"/>
      <c r="G68" s="31"/>
      <c r="H68" s="31"/>
    </row>
    <row r="69" spans="1:8" ht="15.75" x14ac:dyDescent="0.25">
      <c r="A69" s="31"/>
      <c r="B69" s="31"/>
      <c r="C69" s="31"/>
      <c r="D69" s="31"/>
      <c r="E69" s="31"/>
      <c r="F69" s="31"/>
      <c r="G69" s="31"/>
      <c r="H69" s="31"/>
    </row>
    <row r="70" spans="1:8" ht="15.75" x14ac:dyDescent="0.25">
      <c r="A70" s="31"/>
      <c r="B70" s="31"/>
      <c r="C70" s="31"/>
      <c r="D70" s="31"/>
      <c r="E70" s="31"/>
      <c r="F70" s="31"/>
      <c r="G70" s="31"/>
      <c r="H70" s="31"/>
    </row>
    <row r="71" spans="1:8" ht="15.75" x14ac:dyDescent="0.25">
      <c r="A71" s="31"/>
      <c r="B71" s="31"/>
      <c r="C71" s="31"/>
      <c r="D71" s="31"/>
      <c r="E71" s="31"/>
      <c r="F71" s="31"/>
      <c r="G71" s="31"/>
      <c r="H71" s="31"/>
    </row>
    <row r="72" spans="1:8" ht="15.75" x14ac:dyDescent="0.25">
      <c r="A72" s="31"/>
      <c r="B72" s="31"/>
      <c r="C72" s="31"/>
      <c r="D72" s="31"/>
      <c r="E72" s="31"/>
      <c r="F72" s="31"/>
      <c r="G72" s="31"/>
      <c r="H72" s="31"/>
    </row>
    <row r="73" spans="1:8" ht="15.75" x14ac:dyDescent="0.25">
      <c r="A73" s="31"/>
      <c r="B73" s="31"/>
      <c r="C73" s="31"/>
      <c r="D73" s="31"/>
      <c r="E73" s="31"/>
      <c r="F73" s="31"/>
      <c r="G73" s="31"/>
      <c r="H73" s="31"/>
    </row>
    <row r="74" spans="1:8" ht="15.75" x14ac:dyDescent="0.25">
      <c r="A74" s="31"/>
      <c r="B74" s="31"/>
      <c r="C74" s="31"/>
      <c r="D74" s="31"/>
      <c r="E74" s="31"/>
      <c r="F74" s="31"/>
      <c r="G74" s="31"/>
      <c r="H74" s="31"/>
    </row>
    <row r="75" spans="1:8" ht="15.75" x14ac:dyDescent="0.25">
      <c r="A75" s="31"/>
      <c r="B75" s="31"/>
      <c r="C75" s="31"/>
      <c r="D75" s="31"/>
      <c r="E75" s="31"/>
      <c r="F75" s="31"/>
      <c r="G75" s="31"/>
      <c r="H75" s="31"/>
    </row>
    <row r="76" spans="1:8" ht="15.75" x14ac:dyDescent="0.25">
      <c r="A76" s="31"/>
      <c r="B76" s="31"/>
      <c r="C76" s="31"/>
      <c r="D76" s="31"/>
      <c r="E76" s="31"/>
      <c r="F76" s="31"/>
      <c r="G76" s="31"/>
      <c r="H76" s="31"/>
    </row>
    <row r="77" spans="1:8" ht="15.75" x14ac:dyDescent="0.25">
      <c r="A77" s="31"/>
      <c r="B77" s="31"/>
      <c r="C77" s="31"/>
      <c r="D77" s="31"/>
      <c r="E77" s="31"/>
      <c r="F77" s="31"/>
      <c r="G77" s="31"/>
      <c r="H77" s="31"/>
    </row>
    <row r="78" spans="1:8" ht="15.75" x14ac:dyDescent="0.25">
      <c r="A78" s="31"/>
      <c r="B78" s="31"/>
      <c r="C78" s="31"/>
      <c r="D78" s="31"/>
      <c r="E78" s="31"/>
      <c r="F78" s="31"/>
      <c r="G78" s="31"/>
      <c r="H78" s="31"/>
    </row>
    <row r="79" spans="1:8" ht="15.75" x14ac:dyDescent="0.25">
      <c r="A79" s="31"/>
      <c r="B79" s="31"/>
      <c r="C79" s="31"/>
      <c r="D79" s="31"/>
      <c r="E79" s="31"/>
      <c r="F79" s="31"/>
      <c r="G79" s="31"/>
      <c r="H79" s="31"/>
    </row>
    <row r="80" spans="1:8" ht="15.75" x14ac:dyDescent="0.25">
      <c r="A80" s="31"/>
      <c r="B80" s="31"/>
      <c r="C80" s="31"/>
      <c r="D80" s="31"/>
      <c r="E80" s="31"/>
      <c r="F80" s="31"/>
      <c r="G80" s="31"/>
      <c r="H80" s="31"/>
    </row>
    <row r="81" spans="1:8" ht="15.75" x14ac:dyDescent="0.25">
      <c r="A81" s="31"/>
      <c r="B81" s="31"/>
      <c r="C81" s="31"/>
      <c r="D81" s="31"/>
      <c r="E81" s="31"/>
      <c r="F81" s="31"/>
      <c r="G81" s="31"/>
      <c r="H81" s="31"/>
    </row>
    <row r="82" spans="1:8" ht="15.75" x14ac:dyDescent="0.25">
      <c r="A82" s="31"/>
      <c r="B82" s="31"/>
      <c r="C82" s="31"/>
      <c r="D82" s="31"/>
      <c r="E82" s="31"/>
      <c r="F82" s="31"/>
      <c r="G82" s="31"/>
      <c r="H82" s="31"/>
    </row>
    <row r="83" spans="1:8" ht="15.75" x14ac:dyDescent="0.25">
      <c r="A83" s="31"/>
      <c r="B83" s="31"/>
      <c r="C83" s="31"/>
      <c r="D83" s="31"/>
      <c r="E83" s="31"/>
      <c r="F83" s="31"/>
      <c r="G83" s="31"/>
      <c r="H83" s="31"/>
    </row>
    <row r="84" spans="1:8" ht="15.75" x14ac:dyDescent="0.25">
      <c r="A84" s="31"/>
      <c r="B84" s="31"/>
      <c r="C84" s="31"/>
      <c r="D84" s="31"/>
      <c r="E84" s="31"/>
      <c r="F84" s="31"/>
      <c r="G84" s="31"/>
      <c r="H84" s="31"/>
    </row>
    <row r="85" spans="1:8" ht="15.75" x14ac:dyDescent="0.25">
      <c r="A85" s="31"/>
      <c r="B85" s="31"/>
      <c r="C85" s="31"/>
      <c r="D85" s="31"/>
      <c r="E85" s="31"/>
      <c r="F85" s="31"/>
      <c r="G85" s="31"/>
      <c r="H85" s="31"/>
    </row>
    <row r="86" spans="1:8" ht="15.75" x14ac:dyDescent="0.25">
      <c r="A86" s="31"/>
      <c r="B86" s="31"/>
      <c r="C86" s="31"/>
      <c r="D86" s="31"/>
      <c r="E86" s="31"/>
      <c r="F86" s="31"/>
      <c r="G86" s="31"/>
      <c r="H86" s="31"/>
    </row>
    <row r="87" spans="1:8" ht="15.75" x14ac:dyDescent="0.25">
      <c r="A87" s="31"/>
      <c r="B87" s="31"/>
      <c r="C87" s="31"/>
      <c r="D87" s="31"/>
      <c r="E87" s="31"/>
      <c r="F87" s="31"/>
      <c r="G87" s="31"/>
      <c r="H87" s="31"/>
    </row>
    <row r="88" spans="1:8" ht="15.75" x14ac:dyDescent="0.25">
      <c r="A88" s="31"/>
      <c r="B88" s="31"/>
      <c r="C88" s="31"/>
      <c r="D88" s="31"/>
      <c r="E88" s="31"/>
      <c r="F88" s="31"/>
      <c r="G88" s="31"/>
      <c r="H88" s="31"/>
    </row>
    <row r="89" spans="1:8" ht="15.75" x14ac:dyDescent="0.25">
      <c r="A89" s="31"/>
      <c r="B89" s="31"/>
      <c r="C89" s="31"/>
      <c r="D89" s="31"/>
      <c r="E89" s="31"/>
      <c r="F89" s="31"/>
      <c r="G89" s="31"/>
      <c r="H89" s="31"/>
    </row>
    <row r="90" spans="1:8" ht="15.75" x14ac:dyDescent="0.25">
      <c r="A90" s="31"/>
      <c r="B90" s="31"/>
      <c r="C90" s="31"/>
      <c r="D90" s="31"/>
      <c r="E90" s="31"/>
      <c r="F90" s="31"/>
      <c r="G90" s="31"/>
      <c r="H90" s="31"/>
    </row>
    <row r="91" spans="1:8" ht="15.75" x14ac:dyDescent="0.25">
      <c r="A91" s="31"/>
      <c r="B91" s="31"/>
      <c r="C91" s="31"/>
      <c r="D91" s="31"/>
      <c r="E91" s="31"/>
      <c r="F91" s="31"/>
      <c r="G91" s="31"/>
      <c r="H91" s="31"/>
    </row>
    <row r="92" spans="1:8" ht="15.75" x14ac:dyDescent="0.25">
      <c r="A92" s="31"/>
      <c r="B92" s="31"/>
      <c r="C92" s="31"/>
      <c r="D92" s="31"/>
      <c r="E92" s="31"/>
      <c r="F92" s="31"/>
      <c r="G92" s="31"/>
      <c r="H92" s="31"/>
    </row>
    <row r="93" spans="1:8" ht="15.75" x14ac:dyDescent="0.25">
      <c r="A93" s="31"/>
      <c r="B93" s="31"/>
      <c r="C93" s="31"/>
      <c r="D93" s="31"/>
      <c r="E93" s="31"/>
      <c r="F93" s="31"/>
      <c r="G93" s="31"/>
      <c r="H93" s="31"/>
    </row>
    <row r="94" spans="1:8" ht="15.75" x14ac:dyDescent="0.25">
      <c r="A94" s="31"/>
      <c r="B94" s="31"/>
      <c r="C94" s="31"/>
      <c r="D94" s="31"/>
      <c r="E94" s="31"/>
      <c r="F94" s="31"/>
      <c r="G94" s="31"/>
      <c r="H94" s="31"/>
    </row>
    <row r="95" spans="1:8" ht="15.75" x14ac:dyDescent="0.25">
      <c r="A95" s="31"/>
      <c r="B95" s="31"/>
      <c r="C95" s="31"/>
      <c r="D95" s="31"/>
      <c r="E95" s="31"/>
      <c r="F95" s="31"/>
      <c r="G95" s="31"/>
      <c r="H95" s="31"/>
    </row>
    <row r="96" spans="1:8" ht="15.75" x14ac:dyDescent="0.25">
      <c r="A96" s="31"/>
      <c r="B96" s="31"/>
      <c r="C96" s="31"/>
      <c r="D96" s="31"/>
      <c r="E96" s="31"/>
      <c r="F96" s="31"/>
      <c r="G96" s="31"/>
      <c r="H96" s="31"/>
    </row>
    <row r="97" spans="1:8" ht="15.75" x14ac:dyDescent="0.25">
      <c r="A97" s="31"/>
      <c r="B97" s="31"/>
      <c r="C97" s="31"/>
      <c r="D97" s="31"/>
      <c r="E97" s="31"/>
      <c r="F97" s="31"/>
      <c r="G97" s="31"/>
      <c r="H97" s="31"/>
    </row>
    <row r="98" spans="1:8" ht="15.75" x14ac:dyDescent="0.25">
      <c r="A98" s="31"/>
      <c r="B98" s="31"/>
      <c r="C98" s="31"/>
      <c r="D98" s="31"/>
      <c r="E98" s="31"/>
      <c r="F98" s="31"/>
      <c r="G98" s="31"/>
      <c r="H98" s="31"/>
    </row>
    <row r="99" spans="1:8" ht="15.75" x14ac:dyDescent="0.25">
      <c r="A99" s="31"/>
      <c r="B99" s="31"/>
      <c r="C99" s="31"/>
      <c r="D99" s="31"/>
      <c r="E99" s="31"/>
      <c r="F99" s="31"/>
      <c r="G99" s="31"/>
      <c r="H99" s="31"/>
    </row>
    <row r="100" spans="1:8" ht="15.75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ht="15.75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ht="15.75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ht="15.75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ht="15.75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ht="15.75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ht="15.75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ht="15.75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ht="15.75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ht="15.75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ht="15.75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ht="15.75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ht="15.75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ht="15.75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ht="15.75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ht="15.75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ht="15.75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ht="15.75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ht="15.75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ht="15.75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ht="15.75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ht="15.75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ht="15.75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ht="15.75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ht="15.75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ht="15.75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ht="15.75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ht="15.75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ht="15.75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ht="15.75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ht="15.75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ht="15.75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ht="15.75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ht="15.75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ht="15.75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ht="15.75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ht="15.75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ht="15.75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ht="15.75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ht="15.75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ht="15.75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ht="15.75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ht="15.75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ht="15.75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ht="15.75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ht="15.75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ht="15.75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ht="15.75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ht="15.75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ht="15.75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ht="15.75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ht="15.75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ht="15.75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ht="15.75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ht="15.75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ht="15.75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ht="15.75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ht="15.75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ht="15.75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ht="15.75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ht="15.75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ht="15.75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ht="15.75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ht="15.75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ht="15.75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ht="15.75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ht="15.75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ht="15.75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ht="15.75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ht="15.75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ht="15.75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ht="15.75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ht="15.75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ht="15.75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ht="15.75" x14ac:dyDescent="0.25">
      <c r="A174" s="31"/>
      <c r="B174" s="31"/>
      <c r="C174" s="31"/>
      <c r="D174" s="31"/>
      <c r="E174" s="31"/>
      <c r="F174" s="31"/>
      <c r="G174" s="31"/>
      <c r="H174" s="31"/>
    </row>
    <row r="175" spans="1:8" ht="15.75" x14ac:dyDescent="0.25">
      <c r="A175" s="31"/>
      <c r="B175" s="31"/>
      <c r="C175" s="31"/>
      <c r="D175" s="31"/>
      <c r="E175" s="31"/>
      <c r="F175" s="31"/>
      <c r="G175" s="31"/>
      <c r="H175" s="31"/>
    </row>
    <row r="176" spans="1:8" ht="15.75" x14ac:dyDescent="0.25">
      <c r="A176" s="31"/>
      <c r="B176" s="31"/>
      <c r="C176" s="31"/>
      <c r="D176" s="31"/>
      <c r="E176" s="31"/>
      <c r="F176" s="31"/>
      <c r="G176" s="31"/>
      <c r="H176" s="31"/>
    </row>
    <row r="177" spans="1:8" ht="15.75" x14ac:dyDescent="0.25">
      <c r="A177" s="31"/>
      <c r="B177" s="31"/>
      <c r="C177" s="31"/>
      <c r="D177" s="31"/>
      <c r="E177" s="31"/>
      <c r="F177" s="31"/>
      <c r="G177" s="31"/>
      <c r="H177" s="31"/>
    </row>
    <row r="178" spans="1:8" ht="15.75" x14ac:dyDescent="0.25">
      <c r="A178" s="31"/>
      <c r="B178" s="31"/>
      <c r="C178" s="31"/>
      <c r="D178" s="31"/>
      <c r="E178" s="31"/>
      <c r="F178" s="31"/>
      <c r="G178" s="31"/>
      <c r="H178" s="31"/>
    </row>
    <row r="179" spans="1:8" ht="15.75" x14ac:dyDescent="0.25">
      <c r="A179" s="31"/>
      <c r="B179" s="31"/>
      <c r="C179" s="31"/>
      <c r="D179" s="31"/>
      <c r="E179" s="31"/>
      <c r="F179" s="31"/>
      <c r="G179" s="31"/>
      <c r="H179" s="31"/>
    </row>
    <row r="180" spans="1:8" ht="15.75" x14ac:dyDescent="0.25">
      <c r="A180" s="31"/>
      <c r="B180" s="31"/>
      <c r="C180" s="31"/>
      <c r="D180" s="31"/>
      <c r="E180" s="31"/>
      <c r="F180" s="31"/>
      <c r="G180" s="31"/>
      <c r="H180" s="31"/>
    </row>
    <row r="181" spans="1:8" ht="15.75" x14ac:dyDescent="0.25">
      <c r="A181" s="31"/>
      <c r="B181" s="31"/>
      <c r="C181" s="31"/>
      <c r="D181" s="31"/>
      <c r="E181" s="31"/>
      <c r="F181" s="31"/>
      <c r="G181" s="31"/>
      <c r="H181" s="31"/>
    </row>
    <row r="182" spans="1:8" ht="15.75" x14ac:dyDescent="0.25">
      <c r="A182" s="31"/>
      <c r="B182" s="31"/>
      <c r="C182" s="31"/>
      <c r="D182" s="31"/>
      <c r="E182" s="31"/>
      <c r="F182" s="31"/>
      <c r="G182" s="31"/>
      <c r="H182" s="31"/>
    </row>
    <row r="183" spans="1:8" ht="15.75" x14ac:dyDescent="0.25">
      <c r="A183" s="31"/>
      <c r="B183" s="31"/>
      <c r="C183" s="31"/>
      <c r="D183" s="31"/>
      <c r="E183" s="31"/>
      <c r="F183" s="31"/>
      <c r="G183" s="31"/>
      <c r="H183" s="31"/>
    </row>
    <row r="184" spans="1:8" ht="15.75" x14ac:dyDescent="0.25">
      <c r="A184" s="31"/>
      <c r="B184" s="31"/>
      <c r="C184" s="31"/>
      <c r="D184" s="31"/>
      <c r="E184" s="31"/>
      <c r="F184" s="31"/>
      <c r="G184" s="31"/>
      <c r="H184" s="31"/>
    </row>
    <row r="185" spans="1:8" ht="15.75" x14ac:dyDescent="0.25">
      <c r="A185" s="31"/>
      <c r="B185" s="31"/>
      <c r="C185" s="31"/>
      <c r="D185" s="31"/>
      <c r="E185" s="31"/>
      <c r="F185" s="31"/>
      <c r="G185" s="31"/>
      <c r="H185" s="31"/>
    </row>
    <row r="186" spans="1:8" ht="15.75" x14ac:dyDescent="0.25">
      <c r="A186" s="31"/>
      <c r="B186" s="31"/>
      <c r="C186" s="31"/>
      <c r="D186" s="31"/>
      <c r="E186" s="31"/>
      <c r="F186" s="31"/>
      <c r="G186" s="31"/>
      <c r="H186" s="31"/>
    </row>
    <row r="187" spans="1:8" ht="15.75" x14ac:dyDescent="0.25">
      <c r="A187" s="31"/>
      <c r="B187" s="31"/>
      <c r="C187" s="31"/>
      <c r="D187" s="31"/>
      <c r="E187" s="31"/>
      <c r="F187" s="31"/>
      <c r="G187" s="31"/>
      <c r="H187" s="31"/>
    </row>
    <row r="188" spans="1:8" ht="15.75" x14ac:dyDescent="0.25">
      <c r="A188" s="31"/>
      <c r="B188" s="31"/>
      <c r="C188" s="31"/>
      <c r="D188" s="31"/>
      <c r="E188" s="31"/>
      <c r="F188" s="31"/>
      <c r="G188" s="31"/>
      <c r="H188" s="31"/>
    </row>
    <row r="189" spans="1:8" ht="15.75" x14ac:dyDescent="0.25">
      <c r="A189" s="31"/>
      <c r="B189" s="31"/>
      <c r="C189" s="31"/>
      <c r="D189" s="31"/>
      <c r="E189" s="31"/>
      <c r="F189" s="31"/>
      <c r="G189" s="31"/>
      <c r="H189" s="31"/>
    </row>
    <row r="190" spans="1:8" ht="15.75" x14ac:dyDescent="0.25">
      <c r="A190" s="31"/>
      <c r="B190" s="31"/>
      <c r="C190" s="31"/>
      <c r="D190" s="31"/>
      <c r="E190" s="31"/>
      <c r="F190" s="31"/>
      <c r="G190" s="31"/>
      <c r="H190" s="31"/>
    </row>
    <row r="191" spans="1:8" ht="15.75" x14ac:dyDescent="0.25">
      <c r="A191" s="31"/>
      <c r="B191" s="31"/>
      <c r="C191" s="31"/>
      <c r="D191" s="31"/>
      <c r="E191" s="31"/>
      <c r="F191" s="31"/>
      <c r="G191" s="31"/>
      <c r="H191" s="31"/>
    </row>
    <row r="192" spans="1:8" ht="15.75" x14ac:dyDescent="0.25">
      <c r="A192" s="31"/>
      <c r="B192" s="31"/>
      <c r="C192" s="31"/>
      <c r="D192" s="31"/>
      <c r="E192" s="31"/>
      <c r="F192" s="31"/>
      <c r="G192" s="31"/>
      <c r="H192" s="31"/>
    </row>
    <row r="193" spans="1:8" ht="15.75" x14ac:dyDescent="0.25">
      <c r="A193" s="31"/>
      <c r="B193" s="31"/>
      <c r="C193" s="31"/>
      <c r="D193" s="31"/>
      <c r="E193" s="31"/>
      <c r="F193" s="31"/>
      <c r="G193" s="31"/>
      <c r="H193" s="31"/>
    </row>
    <row r="194" spans="1:8" ht="15.75" x14ac:dyDescent="0.25">
      <c r="A194" s="31"/>
      <c r="B194" s="31"/>
      <c r="C194" s="31"/>
      <c r="D194" s="31"/>
      <c r="E194" s="31"/>
      <c r="F194" s="31"/>
      <c r="G194" s="31"/>
      <c r="H194" s="31"/>
    </row>
    <row r="195" spans="1:8" ht="15.75" x14ac:dyDescent="0.25">
      <c r="A195" s="31"/>
      <c r="B195" s="31"/>
      <c r="C195" s="31"/>
      <c r="D195" s="31"/>
      <c r="E195" s="31"/>
      <c r="F195" s="31"/>
      <c r="G195" s="31"/>
      <c r="H195" s="31"/>
    </row>
    <row r="196" spans="1:8" ht="15.75" x14ac:dyDescent="0.25">
      <c r="A196" s="31"/>
      <c r="B196" s="31"/>
      <c r="C196" s="31"/>
      <c r="D196" s="31"/>
      <c r="E196" s="31"/>
      <c r="F196" s="31"/>
      <c r="G196" s="31"/>
      <c r="H196" s="31"/>
    </row>
    <row r="197" spans="1:8" ht="15.75" x14ac:dyDescent="0.25">
      <c r="A197" s="31"/>
      <c r="B197" s="31"/>
      <c r="C197" s="31"/>
      <c r="D197" s="31"/>
      <c r="E197" s="31"/>
      <c r="F197" s="31"/>
      <c r="G197" s="31"/>
      <c r="H197" s="31"/>
    </row>
    <row r="198" spans="1:8" ht="15.75" x14ac:dyDescent="0.25">
      <c r="A198" s="31"/>
      <c r="B198" s="31"/>
      <c r="C198" s="31"/>
      <c r="D198" s="31"/>
      <c r="E198" s="31"/>
      <c r="F198" s="31"/>
      <c r="G198" s="31"/>
      <c r="H198" s="31"/>
    </row>
    <row r="199" spans="1:8" ht="15.75" x14ac:dyDescent="0.25">
      <c r="A199" s="31"/>
      <c r="B199" s="31"/>
      <c r="C199" s="31"/>
      <c r="D199" s="31"/>
      <c r="E199" s="31"/>
      <c r="F199" s="31"/>
      <c r="G199" s="31"/>
      <c r="H199" s="31"/>
    </row>
    <row r="200" spans="1:8" ht="15.75" x14ac:dyDescent="0.25">
      <c r="A200" s="31"/>
      <c r="B200" s="31"/>
      <c r="C200" s="31"/>
      <c r="D200" s="31"/>
      <c r="E200" s="31"/>
      <c r="F200" s="31"/>
      <c r="G200" s="31"/>
      <c r="H200" s="31"/>
    </row>
    <row r="201" spans="1:8" ht="15.75" x14ac:dyDescent="0.25">
      <c r="A201" s="31"/>
      <c r="B201" s="31"/>
      <c r="C201" s="31"/>
      <c r="D201" s="31"/>
      <c r="E201" s="31"/>
      <c r="F201" s="31"/>
      <c r="G201" s="31"/>
      <c r="H201" s="31"/>
    </row>
    <row r="202" spans="1:8" ht="15.75" x14ac:dyDescent="0.25">
      <c r="A202" s="31"/>
      <c r="B202" s="31"/>
      <c r="C202" s="31"/>
      <c r="D202" s="31"/>
      <c r="E202" s="31"/>
      <c r="F202" s="31"/>
      <c r="G202" s="31"/>
      <c r="H202" s="31"/>
    </row>
    <row r="203" spans="1:8" ht="15.75" x14ac:dyDescent="0.25">
      <c r="A203" s="31"/>
      <c r="B203" s="31"/>
      <c r="C203" s="31"/>
      <c r="D203" s="31"/>
      <c r="E203" s="31"/>
      <c r="F203" s="31"/>
      <c r="G203" s="31"/>
      <c r="H203" s="31"/>
    </row>
    <row r="204" spans="1:8" ht="15.75" x14ac:dyDescent="0.25">
      <c r="A204" s="31"/>
      <c r="B204" s="31"/>
      <c r="C204" s="31"/>
      <c r="D204" s="31"/>
      <c r="E204" s="31"/>
      <c r="F204" s="31"/>
      <c r="G204" s="31"/>
      <c r="H204" s="31"/>
    </row>
    <row r="205" spans="1:8" ht="15.75" x14ac:dyDescent="0.25">
      <c r="A205" s="31"/>
      <c r="B205" s="31"/>
      <c r="C205" s="31"/>
      <c r="D205" s="31"/>
      <c r="E205" s="31"/>
      <c r="F205" s="31"/>
      <c r="G205" s="31"/>
      <c r="H205" s="31"/>
    </row>
    <row r="206" spans="1:8" ht="15.75" x14ac:dyDescent="0.25">
      <c r="A206" s="31"/>
      <c r="B206" s="31"/>
      <c r="C206" s="31"/>
      <c r="D206" s="31"/>
      <c r="E206" s="31"/>
      <c r="F206" s="31"/>
      <c r="G206" s="31"/>
      <c r="H206" s="31"/>
    </row>
    <row r="207" spans="1:8" ht="15.75" x14ac:dyDescent="0.25">
      <c r="A207" s="31"/>
      <c r="B207" s="31"/>
      <c r="C207" s="31"/>
      <c r="D207" s="31"/>
      <c r="E207" s="31"/>
      <c r="F207" s="31"/>
      <c r="G207" s="31"/>
      <c r="H207" s="31"/>
    </row>
    <row r="208" spans="1:8" ht="15.75" x14ac:dyDescent="0.25">
      <c r="A208" s="31"/>
      <c r="B208" s="31"/>
      <c r="C208" s="31"/>
      <c r="D208" s="31"/>
      <c r="E208" s="31"/>
      <c r="F208" s="31"/>
      <c r="G208" s="31"/>
      <c r="H208" s="31"/>
    </row>
    <row r="209" spans="1:8" ht="15.75" x14ac:dyDescent="0.25">
      <c r="A209" s="31"/>
      <c r="B209" s="31"/>
      <c r="C209" s="31"/>
      <c r="D209" s="31"/>
      <c r="E209" s="31"/>
      <c r="F209" s="31"/>
      <c r="G209" s="31"/>
      <c r="H209" s="31"/>
    </row>
    <row r="210" spans="1:8" ht="15.75" x14ac:dyDescent="0.25">
      <c r="A210" s="31"/>
      <c r="B210" s="31"/>
      <c r="C210" s="31"/>
      <c r="D210" s="31"/>
      <c r="E210" s="31"/>
      <c r="F210" s="31"/>
      <c r="G210" s="31"/>
      <c r="H210" s="31"/>
    </row>
    <row r="211" spans="1:8" ht="15.75" x14ac:dyDescent="0.25">
      <c r="A211" s="31"/>
      <c r="B211" s="31"/>
      <c r="C211" s="31"/>
      <c r="D211" s="31"/>
      <c r="E211" s="31"/>
      <c r="F211" s="31"/>
      <c r="G211" s="31"/>
      <c r="H211" s="31"/>
    </row>
    <row r="212" spans="1:8" ht="15.75" x14ac:dyDescent="0.25">
      <c r="A212" s="31"/>
      <c r="B212" s="31"/>
      <c r="C212" s="31"/>
      <c r="D212" s="31"/>
      <c r="E212" s="31"/>
      <c r="F212" s="31"/>
      <c r="G212" s="31"/>
      <c r="H212" s="31"/>
    </row>
    <row r="213" spans="1:8" ht="15.75" x14ac:dyDescent="0.25">
      <c r="A213" s="31"/>
      <c r="B213" s="31"/>
      <c r="C213" s="31"/>
      <c r="D213" s="31"/>
      <c r="E213" s="31"/>
      <c r="F213" s="31"/>
      <c r="G213" s="31"/>
      <c r="H213" s="31"/>
    </row>
    <row r="214" spans="1:8" ht="15.75" x14ac:dyDescent="0.25">
      <c r="A214" s="31"/>
      <c r="B214" s="31"/>
      <c r="C214" s="31"/>
      <c r="D214" s="31"/>
      <c r="E214" s="31"/>
      <c r="F214" s="31"/>
      <c r="G214" s="31"/>
      <c r="H214" s="31"/>
    </row>
    <row r="215" spans="1:8" ht="15.75" x14ac:dyDescent="0.25">
      <c r="A215" s="31"/>
      <c r="B215" s="31"/>
      <c r="C215" s="31"/>
      <c r="D215" s="31"/>
      <c r="E215" s="31"/>
      <c r="F215" s="31"/>
      <c r="G215" s="31"/>
      <c r="H215" s="31"/>
    </row>
    <row r="216" spans="1:8" ht="15.75" x14ac:dyDescent="0.25">
      <c r="A216" s="31"/>
      <c r="B216" s="31"/>
      <c r="C216" s="31"/>
      <c r="D216" s="31"/>
      <c r="E216" s="31"/>
      <c r="F216" s="31"/>
      <c r="G216" s="31"/>
      <c r="H216" s="31"/>
    </row>
    <row r="217" spans="1:8" ht="15.75" x14ac:dyDescent="0.25">
      <c r="A217" s="31"/>
      <c r="B217" s="31"/>
      <c r="C217" s="31"/>
      <c r="D217" s="31"/>
      <c r="E217" s="31"/>
      <c r="F217" s="31"/>
      <c r="G217" s="31"/>
      <c r="H217" s="31"/>
    </row>
    <row r="218" spans="1:8" ht="15.75" x14ac:dyDescent="0.25">
      <c r="A218" s="31"/>
      <c r="B218" s="31"/>
      <c r="C218" s="31"/>
      <c r="D218" s="31"/>
      <c r="E218" s="31"/>
      <c r="F218" s="31"/>
      <c r="G218" s="31"/>
      <c r="H218" s="31"/>
    </row>
    <row r="219" spans="1:8" ht="15.75" x14ac:dyDescent="0.25">
      <c r="A219" s="31"/>
      <c r="B219" s="31"/>
      <c r="C219" s="31"/>
      <c r="D219" s="31"/>
      <c r="E219" s="31"/>
      <c r="F219" s="31"/>
      <c r="G219" s="31"/>
      <c r="H219" s="31"/>
    </row>
    <row r="220" spans="1:8" ht="15.75" x14ac:dyDescent="0.25">
      <c r="A220" s="31"/>
      <c r="B220" s="31"/>
      <c r="C220" s="31"/>
      <c r="D220" s="31"/>
      <c r="E220" s="31"/>
      <c r="F220" s="31"/>
      <c r="G220" s="31"/>
      <c r="H220" s="31"/>
    </row>
    <row r="221" spans="1:8" ht="15.75" x14ac:dyDescent="0.25">
      <c r="A221" s="31"/>
      <c r="B221" s="31"/>
      <c r="C221" s="31"/>
      <c r="D221" s="31"/>
      <c r="E221" s="31"/>
      <c r="F221" s="31"/>
      <c r="G221" s="31"/>
      <c r="H221" s="31"/>
    </row>
    <row r="222" spans="1:8" ht="15.75" x14ac:dyDescent="0.25">
      <c r="A222" s="31"/>
      <c r="B222" s="31"/>
      <c r="C222" s="31"/>
      <c r="D222" s="31"/>
      <c r="E222" s="31"/>
      <c r="F222" s="31"/>
      <c r="G222" s="31"/>
      <c r="H222" s="31"/>
    </row>
    <row r="223" spans="1:8" ht="15.75" x14ac:dyDescent="0.25">
      <c r="A223" s="31"/>
      <c r="B223" s="31"/>
      <c r="C223" s="31"/>
      <c r="D223" s="31"/>
      <c r="E223" s="31"/>
      <c r="F223" s="31"/>
      <c r="G223" s="31"/>
      <c r="H223" s="31"/>
    </row>
    <row r="224" spans="1:8" ht="15.75" x14ac:dyDescent="0.25">
      <c r="A224" s="31"/>
      <c r="B224" s="31"/>
      <c r="C224" s="31"/>
      <c r="D224" s="31"/>
      <c r="E224" s="31"/>
      <c r="F224" s="31"/>
      <c r="G224" s="31"/>
      <c r="H224" s="31"/>
    </row>
    <row r="225" spans="1:8" ht="15.75" x14ac:dyDescent="0.25">
      <c r="A225" s="31"/>
      <c r="B225" s="31"/>
      <c r="C225" s="31"/>
      <c r="D225" s="31"/>
      <c r="E225" s="31"/>
      <c r="F225" s="31"/>
      <c r="G225" s="31"/>
      <c r="H225" s="31"/>
    </row>
    <row r="226" spans="1:8" ht="15.75" x14ac:dyDescent="0.25">
      <c r="A226" s="31"/>
      <c r="B226" s="31"/>
      <c r="C226" s="31"/>
      <c r="D226" s="31"/>
      <c r="E226" s="31"/>
      <c r="F226" s="31"/>
      <c r="G226" s="31"/>
      <c r="H226" s="31"/>
    </row>
    <row r="227" spans="1:8" ht="15.75" x14ac:dyDescent="0.25">
      <c r="A227" s="31"/>
      <c r="B227" s="31"/>
      <c r="C227" s="31"/>
      <c r="D227" s="31"/>
      <c r="E227" s="31"/>
      <c r="F227" s="31"/>
      <c r="G227" s="31"/>
      <c r="H227" s="31"/>
    </row>
    <row r="228" spans="1:8" ht="15.75" x14ac:dyDescent="0.25">
      <c r="A228" s="31"/>
      <c r="B228" s="31"/>
      <c r="C228" s="31"/>
      <c r="D228" s="31"/>
      <c r="E228" s="31"/>
      <c r="F228" s="31"/>
      <c r="G228" s="31"/>
      <c r="H228" s="31"/>
    </row>
    <row r="229" spans="1:8" ht="15.75" x14ac:dyDescent="0.25">
      <c r="A229" s="31"/>
      <c r="B229" s="31"/>
      <c r="C229" s="31"/>
      <c r="D229" s="31"/>
      <c r="E229" s="31"/>
      <c r="F229" s="31"/>
      <c r="G229" s="31"/>
      <c r="H229" s="31"/>
    </row>
    <row r="230" spans="1:8" ht="15.75" x14ac:dyDescent="0.25">
      <c r="A230" s="31"/>
      <c r="B230" s="31"/>
      <c r="C230" s="31"/>
      <c r="D230" s="31"/>
      <c r="E230" s="31"/>
      <c r="F230" s="31"/>
      <c r="G230" s="31"/>
      <c r="H230" s="31"/>
    </row>
    <row r="231" spans="1:8" ht="15.75" x14ac:dyDescent="0.25">
      <c r="A231" s="31"/>
      <c r="B231" s="31"/>
      <c r="C231" s="31"/>
      <c r="D231" s="31"/>
      <c r="E231" s="31"/>
      <c r="F231" s="31"/>
      <c r="G231" s="31"/>
      <c r="H231" s="31"/>
    </row>
    <row r="232" spans="1:8" ht="15.75" x14ac:dyDescent="0.25">
      <c r="A232" s="31"/>
      <c r="B232" s="31"/>
      <c r="C232" s="31"/>
      <c r="D232" s="31"/>
      <c r="E232" s="31"/>
      <c r="F232" s="31"/>
      <c r="G232" s="31"/>
      <c r="H232" s="31"/>
    </row>
    <row r="233" spans="1:8" ht="15.75" x14ac:dyDescent="0.25">
      <c r="A233" s="31"/>
      <c r="B233" s="31"/>
      <c r="C233" s="31"/>
      <c r="D233" s="31"/>
      <c r="E233" s="31"/>
      <c r="F233" s="31"/>
      <c r="G233" s="31"/>
      <c r="H233" s="31"/>
    </row>
    <row r="234" spans="1:8" ht="15.75" x14ac:dyDescent="0.25">
      <c r="A234" s="31"/>
      <c r="B234" s="31"/>
      <c r="C234" s="31"/>
      <c r="D234" s="31"/>
      <c r="E234" s="31"/>
      <c r="F234" s="31"/>
      <c r="G234" s="31"/>
      <c r="H234" s="31"/>
    </row>
    <row r="235" spans="1:8" ht="15.75" x14ac:dyDescent="0.25">
      <c r="A235" s="31"/>
      <c r="B235" s="31"/>
      <c r="C235" s="31"/>
      <c r="D235" s="31"/>
      <c r="E235" s="31"/>
      <c r="F235" s="31"/>
      <c r="G235" s="31"/>
      <c r="H235" s="31"/>
    </row>
    <row r="236" spans="1:8" ht="15.75" x14ac:dyDescent="0.25">
      <c r="A236" s="31"/>
      <c r="B236" s="31"/>
      <c r="C236" s="31"/>
      <c r="D236" s="31"/>
      <c r="E236" s="31"/>
      <c r="F236" s="31"/>
      <c r="G236" s="31"/>
      <c r="H236" s="31"/>
    </row>
    <row r="237" spans="1:8" ht="15.75" x14ac:dyDescent="0.25">
      <c r="A237" s="31"/>
      <c r="B237" s="31"/>
      <c r="C237" s="31"/>
      <c r="D237" s="31"/>
      <c r="E237" s="31"/>
      <c r="F237" s="31"/>
      <c r="G237" s="31"/>
      <c r="H237" s="31"/>
    </row>
    <row r="238" spans="1:8" ht="15.75" x14ac:dyDescent="0.25">
      <c r="A238" s="31"/>
      <c r="B238" s="31"/>
      <c r="C238" s="31"/>
      <c r="D238" s="31"/>
      <c r="E238" s="31"/>
      <c r="F238" s="31"/>
      <c r="G238" s="31"/>
      <c r="H238" s="31"/>
    </row>
    <row r="239" spans="1:8" ht="15.75" x14ac:dyDescent="0.25">
      <c r="A239" s="31"/>
      <c r="B239" s="31"/>
      <c r="C239" s="31"/>
      <c r="D239" s="31"/>
      <c r="E239" s="31"/>
      <c r="F239" s="31"/>
      <c r="G239" s="31"/>
      <c r="H239" s="31"/>
    </row>
    <row r="240" spans="1:8" ht="15.75" x14ac:dyDescent="0.25">
      <c r="A240" s="31"/>
      <c r="B240" s="31"/>
      <c r="C240" s="31"/>
      <c r="D240" s="31"/>
      <c r="E240" s="31"/>
      <c r="F240" s="31"/>
      <c r="G240" s="31"/>
      <c r="H240" s="31"/>
    </row>
    <row r="241" spans="1:8" x14ac:dyDescent="0.25">
      <c r="A241" s="18"/>
      <c r="B241" s="18"/>
      <c r="C241" s="18"/>
      <c r="D241" s="18"/>
      <c r="E241" s="18"/>
      <c r="F241" s="18"/>
      <c r="G241" s="18"/>
      <c r="H241" s="18"/>
    </row>
  </sheetData>
  <mergeCells count="2">
    <mergeCell ref="B1:E1"/>
    <mergeCell ref="A3:H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58"/>
  <sheetViews>
    <sheetView topLeftCell="A244" workbookViewId="0">
      <selection activeCell="C257" sqref="C257"/>
    </sheetView>
  </sheetViews>
  <sheetFormatPr defaultRowHeight="15" x14ac:dyDescent="0.25"/>
  <cols>
    <col min="1" max="1" width="14.140625" customWidth="1"/>
    <col min="2" max="2" width="16" customWidth="1"/>
    <col min="3" max="3" width="21.85546875" customWidth="1"/>
    <col min="4" max="4" width="37.42578125" customWidth="1"/>
    <col min="5" max="5" width="17.5703125" customWidth="1"/>
    <col min="6" max="6" width="20.85546875" customWidth="1"/>
  </cols>
  <sheetData>
    <row r="2" spans="1:6" ht="27.75" customHeight="1" x14ac:dyDescent="0.25">
      <c r="A2" s="10" t="s">
        <v>4</v>
      </c>
      <c r="B2" s="15"/>
      <c r="C2" s="11"/>
      <c r="D2" s="11"/>
    </row>
    <row r="3" spans="1:6" ht="18" x14ac:dyDescent="0.25">
      <c r="A3" s="9" t="s">
        <v>0</v>
      </c>
      <c r="B3" s="16" t="s">
        <v>1</v>
      </c>
      <c r="C3" s="13" t="s">
        <v>19</v>
      </c>
      <c r="D3" s="13" t="s">
        <v>2</v>
      </c>
    </row>
    <row r="4" spans="1:6" ht="15.75" x14ac:dyDescent="0.25">
      <c r="A4" s="163" t="s">
        <v>38</v>
      </c>
      <c r="B4" s="164"/>
      <c r="C4" s="164"/>
      <c r="D4" s="165"/>
      <c r="E4" s="63"/>
      <c r="F4" s="64"/>
    </row>
    <row r="5" spans="1:6" ht="28.5" x14ac:dyDescent="0.25">
      <c r="A5" s="59">
        <v>44966.289004629478</v>
      </c>
      <c r="B5" s="60">
        <v>100</v>
      </c>
      <c r="C5" s="61" t="s">
        <v>47</v>
      </c>
      <c r="D5" s="62" t="s">
        <v>48</v>
      </c>
    </row>
    <row r="6" spans="1:6" ht="22.5" customHeight="1" x14ac:dyDescent="0.25">
      <c r="A6" s="2">
        <v>44966.294467592612</v>
      </c>
      <c r="B6" s="38">
        <v>100</v>
      </c>
      <c r="C6" s="39" t="s">
        <v>49</v>
      </c>
      <c r="D6" s="19" t="s">
        <v>50</v>
      </c>
    </row>
    <row r="7" spans="1:6" ht="23.25" customHeight="1" x14ac:dyDescent="0.25">
      <c r="A7" s="2">
        <v>44966.388136574067</v>
      </c>
      <c r="B7" s="38">
        <v>100</v>
      </c>
      <c r="C7" s="39" t="s">
        <v>51</v>
      </c>
      <c r="D7" s="19" t="s">
        <v>52</v>
      </c>
    </row>
    <row r="8" spans="1:6" ht="28.5" customHeight="1" x14ac:dyDescent="0.25">
      <c r="A8" s="2">
        <v>44966.410486110952</v>
      </c>
      <c r="B8" s="38">
        <v>100</v>
      </c>
      <c r="C8" s="39" t="s">
        <v>53</v>
      </c>
      <c r="D8" s="19" t="s">
        <v>52</v>
      </c>
    </row>
    <row r="9" spans="1:6" ht="30" customHeight="1" x14ac:dyDescent="0.25">
      <c r="A9" s="2">
        <v>44966.264479166828</v>
      </c>
      <c r="B9" s="38">
        <v>200</v>
      </c>
      <c r="C9" s="39" t="s">
        <v>54</v>
      </c>
      <c r="D9" s="19" t="s">
        <v>55</v>
      </c>
    </row>
    <row r="10" spans="1:6" ht="27.75" customHeight="1" x14ac:dyDescent="0.25">
      <c r="A10" s="2">
        <v>44966.381226852071</v>
      </c>
      <c r="B10" s="38">
        <v>200</v>
      </c>
      <c r="C10" s="39" t="s">
        <v>56</v>
      </c>
      <c r="D10" s="19" t="s">
        <v>55</v>
      </c>
    </row>
    <row r="11" spans="1:6" ht="27.75" customHeight="1" x14ac:dyDescent="0.25">
      <c r="A11" s="2">
        <v>44966.087766203564</v>
      </c>
      <c r="B11" s="38">
        <v>300</v>
      </c>
      <c r="C11" s="39" t="s">
        <v>57</v>
      </c>
      <c r="D11" s="19" t="s">
        <v>55</v>
      </c>
    </row>
    <row r="12" spans="1:6" ht="26.25" customHeight="1" x14ac:dyDescent="0.25">
      <c r="A12" s="2">
        <v>44966.32390046306</v>
      </c>
      <c r="B12" s="38">
        <v>300</v>
      </c>
      <c r="C12" s="39" t="s">
        <v>58</v>
      </c>
      <c r="D12" s="19" t="s">
        <v>55</v>
      </c>
    </row>
    <row r="13" spans="1:6" ht="28.5" customHeight="1" x14ac:dyDescent="0.25">
      <c r="A13" s="2">
        <v>44966.32586805569</v>
      </c>
      <c r="B13" s="38">
        <v>300</v>
      </c>
      <c r="C13" s="39" t="s">
        <v>59</v>
      </c>
      <c r="D13" s="19" t="s">
        <v>55</v>
      </c>
    </row>
    <row r="14" spans="1:6" ht="47.25" customHeight="1" x14ac:dyDescent="0.25">
      <c r="A14" s="2">
        <v>44966.15625</v>
      </c>
      <c r="B14" s="38">
        <v>490.2</v>
      </c>
      <c r="C14" s="39" t="s">
        <v>584</v>
      </c>
      <c r="D14" s="19" t="s">
        <v>60</v>
      </c>
    </row>
    <row r="15" spans="1:6" ht="59.25" customHeight="1" x14ac:dyDescent="0.25">
      <c r="A15" s="2">
        <v>44966.571979166474</v>
      </c>
      <c r="B15" s="38">
        <v>24688.799999999999</v>
      </c>
      <c r="C15" s="39" t="s">
        <v>585</v>
      </c>
      <c r="D15" s="19" t="s">
        <v>61</v>
      </c>
    </row>
    <row r="16" spans="1:6" ht="33" customHeight="1" x14ac:dyDescent="0.25">
      <c r="A16" s="2">
        <v>44967.870127314702</v>
      </c>
      <c r="B16" s="38">
        <v>100</v>
      </c>
      <c r="C16" s="39" t="s">
        <v>62</v>
      </c>
      <c r="D16" s="19" t="s">
        <v>55</v>
      </c>
    </row>
    <row r="17" spans="1:4" ht="31.5" customHeight="1" x14ac:dyDescent="0.25">
      <c r="A17" s="2">
        <v>44967.484826388769</v>
      </c>
      <c r="B17" s="38">
        <v>1000</v>
      </c>
      <c r="C17" s="39" t="s">
        <v>63</v>
      </c>
      <c r="D17" s="19" t="s">
        <v>55</v>
      </c>
    </row>
    <row r="18" spans="1:4" ht="31.5" customHeight="1" x14ac:dyDescent="0.25">
      <c r="A18" s="2">
        <v>44967.808472222183</v>
      </c>
      <c r="B18" s="38">
        <v>2000</v>
      </c>
      <c r="C18" s="39" t="s">
        <v>64</v>
      </c>
      <c r="D18" s="19" t="s">
        <v>55</v>
      </c>
    </row>
    <row r="19" spans="1:4" ht="49.5" customHeight="1" x14ac:dyDescent="0.25">
      <c r="A19" s="2">
        <v>44967.120219907258</v>
      </c>
      <c r="B19" s="38">
        <v>88880.12</v>
      </c>
      <c r="C19" s="39" t="s">
        <v>584</v>
      </c>
      <c r="D19" s="19" t="s">
        <v>65</v>
      </c>
    </row>
    <row r="20" spans="1:4" ht="28.5" x14ac:dyDescent="0.25">
      <c r="A20" s="2">
        <v>44967.632280092686</v>
      </c>
      <c r="B20" s="38">
        <v>115191.34</v>
      </c>
      <c r="C20" s="39" t="s">
        <v>586</v>
      </c>
      <c r="D20" s="19" t="s">
        <v>66</v>
      </c>
    </row>
    <row r="21" spans="1:4" ht="57" x14ac:dyDescent="0.25">
      <c r="A21" s="2">
        <v>44967.630277777556</v>
      </c>
      <c r="B21" s="38">
        <v>481304.28</v>
      </c>
      <c r="C21" s="39" t="s">
        <v>585</v>
      </c>
      <c r="D21" s="19" t="s">
        <v>67</v>
      </c>
    </row>
    <row r="22" spans="1:4" ht="42.75" x14ac:dyDescent="0.25">
      <c r="A22" s="2">
        <v>44968.16681712959</v>
      </c>
      <c r="B22" s="38">
        <v>1862.76</v>
      </c>
      <c r="C22" s="39" t="s">
        <v>584</v>
      </c>
      <c r="D22" s="19" t="s">
        <v>68</v>
      </c>
    </row>
    <row r="23" spans="1:4" ht="42.75" x14ac:dyDescent="0.25">
      <c r="A23" s="2">
        <v>44969.370208333246</v>
      </c>
      <c r="B23" s="38">
        <v>6666.72</v>
      </c>
      <c r="C23" s="39" t="s">
        <v>584</v>
      </c>
      <c r="D23" s="19" t="s">
        <v>69</v>
      </c>
    </row>
    <row r="24" spans="1:4" ht="28.5" x14ac:dyDescent="0.25">
      <c r="A24" s="2">
        <v>44970.569386573974</v>
      </c>
      <c r="B24" s="38">
        <v>1000</v>
      </c>
      <c r="C24" s="39" t="s">
        <v>70</v>
      </c>
      <c r="D24" s="19" t="s">
        <v>71</v>
      </c>
    </row>
    <row r="25" spans="1:4" ht="57" x14ac:dyDescent="0.25">
      <c r="A25" s="2">
        <v>44970.579791666474</v>
      </c>
      <c r="B25" s="38">
        <v>2089.8000000000002</v>
      </c>
      <c r="C25" s="39" t="s">
        <v>585</v>
      </c>
      <c r="D25" s="19" t="s">
        <v>72</v>
      </c>
    </row>
    <row r="26" spans="1:4" ht="57" x14ac:dyDescent="0.25">
      <c r="A26" s="2">
        <v>44970.572743055411</v>
      </c>
      <c r="B26" s="38">
        <v>3888</v>
      </c>
      <c r="C26" s="39" t="s">
        <v>585</v>
      </c>
      <c r="D26" s="19" t="s">
        <v>73</v>
      </c>
    </row>
    <row r="27" spans="1:4" ht="57" x14ac:dyDescent="0.25">
      <c r="A27" s="2">
        <v>44970.57407407416</v>
      </c>
      <c r="B27" s="38">
        <v>5394.6</v>
      </c>
      <c r="C27" s="39" t="s">
        <v>585</v>
      </c>
      <c r="D27" s="19" t="s">
        <v>74</v>
      </c>
    </row>
    <row r="28" spans="1:4" ht="57" x14ac:dyDescent="0.25">
      <c r="A28" s="2">
        <v>44971.57565972209</v>
      </c>
      <c r="B28" s="38">
        <v>486</v>
      </c>
      <c r="C28" s="39" t="s">
        <v>585</v>
      </c>
      <c r="D28" s="19" t="s">
        <v>75</v>
      </c>
    </row>
    <row r="29" spans="1:4" ht="42.75" x14ac:dyDescent="0.25">
      <c r="A29" s="2">
        <v>44971.133912037127</v>
      </c>
      <c r="B29" s="38">
        <v>22059</v>
      </c>
      <c r="C29" s="39" t="s">
        <v>584</v>
      </c>
      <c r="D29" s="19" t="s">
        <v>76</v>
      </c>
    </row>
    <row r="30" spans="1:4" ht="28.5" x14ac:dyDescent="0.25">
      <c r="A30" s="2">
        <v>44971.592002314981</v>
      </c>
      <c r="B30" s="38">
        <v>26607.09</v>
      </c>
      <c r="C30" s="39" t="s">
        <v>586</v>
      </c>
      <c r="D30" s="19" t="s">
        <v>77</v>
      </c>
    </row>
    <row r="31" spans="1:4" ht="57" x14ac:dyDescent="0.25">
      <c r="A31" s="2">
        <v>44972.58581018541</v>
      </c>
      <c r="B31" s="38">
        <v>97.2</v>
      </c>
      <c r="C31" s="39" t="s">
        <v>585</v>
      </c>
      <c r="D31" s="19" t="s">
        <v>78</v>
      </c>
    </row>
    <row r="32" spans="1:4" ht="42.75" x14ac:dyDescent="0.25">
      <c r="A32" s="2">
        <v>44972.138379629701</v>
      </c>
      <c r="B32" s="38">
        <v>981.38</v>
      </c>
      <c r="C32" s="39" t="s">
        <v>584</v>
      </c>
      <c r="D32" s="19" t="s">
        <v>79</v>
      </c>
    </row>
    <row r="33" spans="1:6" ht="42.75" x14ac:dyDescent="0.25">
      <c r="A33" s="2">
        <v>44973.114571759477</v>
      </c>
      <c r="B33" s="38">
        <v>147.06</v>
      </c>
      <c r="C33" s="39" t="s">
        <v>584</v>
      </c>
      <c r="D33" s="19" t="s">
        <v>80</v>
      </c>
    </row>
    <row r="34" spans="1:6" ht="57" x14ac:dyDescent="0.25">
      <c r="A34" s="2">
        <v>44973.595914351754</v>
      </c>
      <c r="B34" s="38">
        <v>972</v>
      </c>
      <c r="C34" s="39" t="s">
        <v>585</v>
      </c>
      <c r="D34" s="19" t="s">
        <v>81</v>
      </c>
    </row>
    <row r="35" spans="1:6" x14ac:dyDescent="0.25">
      <c r="A35" s="2">
        <v>44973.662638888694</v>
      </c>
      <c r="B35" s="38">
        <v>3000</v>
      </c>
      <c r="C35" s="39" t="s">
        <v>64</v>
      </c>
      <c r="D35" s="19" t="s">
        <v>82</v>
      </c>
    </row>
    <row r="36" spans="1:6" ht="39.75" customHeight="1" x14ac:dyDescent="0.25">
      <c r="A36" s="65">
        <v>44983.621203703806</v>
      </c>
      <c r="B36" s="66">
        <v>10000</v>
      </c>
      <c r="C36" s="67" t="s">
        <v>91</v>
      </c>
      <c r="D36" s="68" t="s">
        <v>92</v>
      </c>
    </row>
    <row r="37" spans="1:6" ht="30.75" customHeight="1" x14ac:dyDescent="0.25">
      <c r="A37" s="36" t="s">
        <v>3</v>
      </c>
      <c r="B37" s="69">
        <f>SUM(B5:B36)</f>
        <v>800606.35</v>
      </c>
      <c r="C37" s="70"/>
      <c r="D37" s="19"/>
    </row>
    <row r="39" spans="1:6" ht="21" x14ac:dyDescent="0.25">
      <c r="A39" s="161" t="s">
        <v>583</v>
      </c>
      <c r="B39" s="162"/>
      <c r="C39" s="162"/>
      <c r="D39" s="162"/>
      <c r="E39" s="162"/>
      <c r="F39" s="162"/>
    </row>
    <row r="40" spans="1:6" ht="21.75" thickBot="1" x14ac:dyDescent="0.3">
      <c r="A40" s="113" t="s">
        <v>10</v>
      </c>
      <c r="B40" s="114"/>
      <c r="C40" s="114"/>
      <c r="D40" s="115"/>
      <c r="E40" s="116"/>
      <c r="F40" s="116"/>
    </row>
    <row r="41" spans="1:6" ht="31.5" x14ac:dyDescent="0.25">
      <c r="A41" s="25" t="s">
        <v>14</v>
      </c>
      <c r="B41" s="26" t="s">
        <v>15</v>
      </c>
      <c r="C41" s="27" t="s">
        <v>11</v>
      </c>
      <c r="D41" s="27" t="s">
        <v>17</v>
      </c>
      <c r="E41" s="28" t="s">
        <v>16</v>
      </c>
      <c r="F41" s="29" t="s">
        <v>18</v>
      </c>
    </row>
    <row r="42" spans="1:6" ht="18.75" x14ac:dyDescent="0.25">
      <c r="A42" s="117" t="s">
        <v>581</v>
      </c>
      <c r="B42" s="118"/>
      <c r="C42" s="119"/>
      <c r="D42" s="119"/>
      <c r="E42" s="119"/>
      <c r="F42" s="120"/>
    </row>
    <row r="43" spans="1:6" x14ac:dyDescent="0.25">
      <c r="A43" s="40" t="s">
        <v>106</v>
      </c>
      <c r="B43" s="41">
        <v>44966.020694444444</v>
      </c>
      <c r="C43" s="42">
        <v>200</v>
      </c>
      <c r="D43" s="42">
        <v>196.08</v>
      </c>
      <c r="E43" s="53" t="s">
        <v>143</v>
      </c>
      <c r="F43" s="53" t="s">
        <v>144</v>
      </c>
    </row>
    <row r="44" spans="1:6" x14ac:dyDescent="0.25">
      <c r="A44" s="40" t="s">
        <v>106</v>
      </c>
      <c r="B44" s="41">
        <v>44966.058182870373</v>
      </c>
      <c r="C44" s="42">
        <v>300</v>
      </c>
      <c r="D44" s="42">
        <v>294.12</v>
      </c>
      <c r="E44" s="53" t="s">
        <v>145</v>
      </c>
      <c r="F44" s="53" t="s">
        <v>146</v>
      </c>
    </row>
    <row r="45" spans="1:6" x14ac:dyDescent="0.25">
      <c r="A45" s="40" t="s">
        <v>106</v>
      </c>
      <c r="B45" s="41">
        <v>44966.058819444443</v>
      </c>
      <c r="C45" s="42">
        <v>100</v>
      </c>
      <c r="D45" s="42">
        <v>98.04</v>
      </c>
      <c r="E45" s="53" t="s">
        <v>147</v>
      </c>
      <c r="F45" s="53" t="s">
        <v>148</v>
      </c>
    </row>
    <row r="46" spans="1:6" x14ac:dyDescent="0.25">
      <c r="A46" s="40" t="s">
        <v>106</v>
      </c>
      <c r="B46" s="41">
        <v>44966.05908564815</v>
      </c>
      <c r="C46" s="42">
        <v>100</v>
      </c>
      <c r="D46" s="42">
        <v>98.04</v>
      </c>
      <c r="E46" s="53" t="s">
        <v>149</v>
      </c>
      <c r="F46" s="53" t="s">
        <v>150</v>
      </c>
    </row>
    <row r="47" spans="1:6" x14ac:dyDescent="0.25">
      <c r="A47" s="40" t="s">
        <v>106</v>
      </c>
      <c r="B47" s="41">
        <v>44966.060104166667</v>
      </c>
      <c r="C47" s="42">
        <v>1000</v>
      </c>
      <c r="D47" s="42">
        <v>980.4</v>
      </c>
      <c r="E47" s="53" t="s">
        <v>151</v>
      </c>
      <c r="F47" s="53" t="s">
        <v>152</v>
      </c>
    </row>
    <row r="48" spans="1:6" x14ac:dyDescent="0.25">
      <c r="A48" s="40" t="s">
        <v>106</v>
      </c>
      <c r="B48" s="41">
        <v>44966.060127314813</v>
      </c>
      <c r="C48" s="42">
        <v>100</v>
      </c>
      <c r="D48" s="42">
        <v>98.04</v>
      </c>
      <c r="E48" s="53" t="s">
        <v>153</v>
      </c>
      <c r="F48" s="53" t="s">
        <v>154</v>
      </c>
    </row>
    <row r="49" spans="1:6" x14ac:dyDescent="0.25">
      <c r="A49" s="40" t="s">
        <v>106</v>
      </c>
      <c r="B49" s="41">
        <v>44966.060289351852</v>
      </c>
      <c r="C49" s="42">
        <v>200</v>
      </c>
      <c r="D49" s="42">
        <v>196.08</v>
      </c>
      <c r="E49" s="53" t="s">
        <v>155</v>
      </c>
      <c r="F49" s="53" t="s">
        <v>156</v>
      </c>
    </row>
    <row r="50" spans="1:6" x14ac:dyDescent="0.25">
      <c r="A50" s="40" t="s">
        <v>106</v>
      </c>
      <c r="B50" s="41">
        <v>44966.060682870368</v>
      </c>
      <c r="C50" s="42">
        <v>300</v>
      </c>
      <c r="D50" s="42">
        <v>294.12</v>
      </c>
      <c r="E50" s="53" t="s">
        <v>157</v>
      </c>
      <c r="F50" s="53" t="s">
        <v>158</v>
      </c>
    </row>
    <row r="51" spans="1:6" x14ac:dyDescent="0.25">
      <c r="A51" s="40" t="s">
        <v>106</v>
      </c>
      <c r="B51" s="41">
        <v>44966.060868055552</v>
      </c>
      <c r="C51" s="42">
        <v>200</v>
      </c>
      <c r="D51" s="42">
        <v>196.08</v>
      </c>
      <c r="E51" s="53" t="s">
        <v>159</v>
      </c>
      <c r="F51" s="53" t="s">
        <v>160</v>
      </c>
    </row>
    <row r="52" spans="1:6" x14ac:dyDescent="0.25">
      <c r="A52" s="40" t="s">
        <v>106</v>
      </c>
      <c r="B52" s="41">
        <v>44966.083055555559</v>
      </c>
      <c r="C52" s="42">
        <v>35</v>
      </c>
      <c r="D52" s="42">
        <v>34.31</v>
      </c>
      <c r="E52" s="53" t="s">
        <v>161</v>
      </c>
      <c r="F52" s="53" t="s">
        <v>162</v>
      </c>
    </row>
    <row r="53" spans="1:6" x14ac:dyDescent="0.25">
      <c r="A53" s="40" t="s">
        <v>106</v>
      </c>
      <c r="B53" s="41">
        <v>44966.085138888891</v>
      </c>
      <c r="C53" s="42">
        <v>50</v>
      </c>
      <c r="D53" s="42">
        <v>49.02</v>
      </c>
      <c r="E53" s="53" t="s">
        <v>163</v>
      </c>
      <c r="F53" s="53" t="s">
        <v>164</v>
      </c>
    </row>
    <row r="54" spans="1:6" x14ac:dyDescent="0.25">
      <c r="A54" s="40" t="s">
        <v>106</v>
      </c>
      <c r="B54" s="41">
        <v>44966.121712962966</v>
      </c>
      <c r="C54" s="42">
        <v>300</v>
      </c>
      <c r="D54" s="42">
        <v>294.12</v>
      </c>
      <c r="E54" s="53" t="s">
        <v>165</v>
      </c>
      <c r="F54" s="53" t="s">
        <v>166</v>
      </c>
    </row>
    <row r="55" spans="1:6" x14ac:dyDescent="0.25">
      <c r="A55" s="40" t="s">
        <v>106</v>
      </c>
      <c r="B55" s="41">
        <v>44966.124050925922</v>
      </c>
      <c r="C55" s="42">
        <v>100</v>
      </c>
      <c r="D55" s="42">
        <v>98.04</v>
      </c>
      <c r="E55" s="53" t="s">
        <v>167</v>
      </c>
      <c r="F55" s="53" t="s">
        <v>168</v>
      </c>
    </row>
    <row r="56" spans="1:6" x14ac:dyDescent="0.25">
      <c r="A56" s="40" t="s">
        <v>106</v>
      </c>
      <c r="B56" s="41">
        <v>44966.124097222222</v>
      </c>
      <c r="C56" s="42">
        <v>200</v>
      </c>
      <c r="D56" s="42">
        <v>196.08</v>
      </c>
      <c r="E56" s="53" t="s">
        <v>169</v>
      </c>
      <c r="F56" s="53" t="s">
        <v>170</v>
      </c>
    </row>
    <row r="57" spans="1:6" x14ac:dyDescent="0.25">
      <c r="A57" s="40" t="s">
        <v>106</v>
      </c>
      <c r="B57" s="41">
        <v>44966.124618055554</v>
      </c>
      <c r="C57" s="42">
        <v>100</v>
      </c>
      <c r="D57" s="42">
        <v>98.04</v>
      </c>
      <c r="E57" s="53" t="s">
        <v>171</v>
      </c>
      <c r="F57" s="53" t="s">
        <v>172</v>
      </c>
    </row>
    <row r="58" spans="1:6" x14ac:dyDescent="0.25">
      <c r="A58" s="40" t="s">
        <v>106</v>
      </c>
      <c r="B58" s="41">
        <v>44966.141076388885</v>
      </c>
      <c r="C58" s="42">
        <v>300</v>
      </c>
      <c r="D58" s="42">
        <v>294.12</v>
      </c>
      <c r="E58" s="53" t="s">
        <v>173</v>
      </c>
      <c r="F58" s="53" t="s">
        <v>174</v>
      </c>
    </row>
    <row r="59" spans="1:6" x14ac:dyDescent="0.25">
      <c r="A59" s="40" t="s">
        <v>106</v>
      </c>
      <c r="B59" s="41">
        <v>44966.141342592593</v>
      </c>
      <c r="C59" s="42">
        <v>150</v>
      </c>
      <c r="D59" s="42">
        <v>147.06</v>
      </c>
      <c r="E59" s="53" t="s">
        <v>175</v>
      </c>
      <c r="F59" s="53" t="s">
        <v>176</v>
      </c>
    </row>
    <row r="60" spans="1:6" x14ac:dyDescent="0.25">
      <c r="A60" s="40" t="s">
        <v>106</v>
      </c>
      <c r="B60" s="41">
        <v>44966.141562500001</v>
      </c>
      <c r="C60" s="42">
        <v>200</v>
      </c>
      <c r="D60" s="42">
        <v>196.08</v>
      </c>
      <c r="E60" s="53" t="s">
        <v>177</v>
      </c>
      <c r="F60" s="53" t="s">
        <v>178</v>
      </c>
    </row>
    <row r="61" spans="1:6" x14ac:dyDescent="0.25">
      <c r="A61" s="40" t="s">
        <v>106</v>
      </c>
      <c r="B61" s="41">
        <v>44966.183032407411</v>
      </c>
      <c r="C61" s="42">
        <v>100</v>
      </c>
      <c r="D61" s="42">
        <v>98.04</v>
      </c>
      <c r="E61" s="53" t="s">
        <v>179</v>
      </c>
      <c r="F61" s="53" t="s">
        <v>180</v>
      </c>
    </row>
    <row r="62" spans="1:6" x14ac:dyDescent="0.25">
      <c r="A62" s="40" t="s">
        <v>106</v>
      </c>
      <c r="B62" s="41">
        <v>44966.183055555557</v>
      </c>
      <c r="C62" s="42">
        <v>500</v>
      </c>
      <c r="D62" s="42">
        <v>490.2</v>
      </c>
      <c r="E62" s="53" t="s">
        <v>181</v>
      </c>
      <c r="F62" s="53" t="s">
        <v>182</v>
      </c>
    </row>
    <row r="63" spans="1:6" x14ac:dyDescent="0.25">
      <c r="A63" s="40" t="s">
        <v>106</v>
      </c>
      <c r="B63" s="41">
        <v>44966.183495370373</v>
      </c>
      <c r="C63" s="42">
        <v>100</v>
      </c>
      <c r="D63" s="42">
        <v>98.04</v>
      </c>
      <c r="E63" s="53" t="s">
        <v>183</v>
      </c>
      <c r="F63" s="53" t="s">
        <v>184</v>
      </c>
    </row>
    <row r="64" spans="1:6" x14ac:dyDescent="0.25">
      <c r="A64" s="40" t="s">
        <v>106</v>
      </c>
      <c r="B64" s="41">
        <v>44966.18372685185</v>
      </c>
      <c r="C64" s="42">
        <v>500</v>
      </c>
      <c r="D64" s="42">
        <v>490.2</v>
      </c>
      <c r="E64" s="53" t="s">
        <v>185</v>
      </c>
      <c r="F64" s="53" t="s">
        <v>186</v>
      </c>
    </row>
    <row r="65" spans="1:6" x14ac:dyDescent="0.25">
      <c r="A65" s="40" t="s">
        <v>106</v>
      </c>
      <c r="B65" s="41">
        <v>44966.183946759258</v>
      </c>
      <c r="C65" s="42">
        <v>30</v>
      </c>
      <c r="D65" s="42">
        <v>29.41</v>
      </c>
      <c r="E65" s="53" t="s">
        <v>187</v>
      </c>
      <c r="F65" s="53" t="s">
        <v>188</v>
      </c>
    </row>
    <row r="66" spans="1:6" x14ac:dyDescent="0.25">
      <c r="A66" s="40" t="s">
        <v>106</v>
      </c>
      <c r="B66" s="41">
        <v>44966.185416666667</v>
      </c>
      <c r="C66" s="42">
        <v>100</v>
      </c>
      <c r="D66" s="42">
        <v>98.04</v>
      </c>
      <c r="E66" s="53" t="s">
        <v>189</v>
      </c>
      <c r="F66" s="53" t="s">
        <v>190</v>
      </c>
    </row>
    <row r="67" spans="1:6" x14ac:dyDescent="0.25">
      <c r="A67" s="40" t="s">
        <v>106</v>
      </c>
      <c r="B67" s="41">
        <v>44966.203194444446</v>
      </c>
      <c r="C67" s="42">
        <v>500</v>
      </c>
      <c r="D67" s="42">
        <v>490.2</v>
      </c>
      <c r="E67" s="53" t="s">
        <v>191</v>
      </c>
      <c r="F67" s="53" t="s">
        <v>192</v>
      </c>
    </row>
    <row r="68" spans="1:6" x14ac:dyDescent="0.25">
      <c r="A68" s="40" t="s">
        <v>106</v>
      </c>
      <c r="B68" s="41">
        <v>44966.203460648147</v>
      </c>
      <c r="C68" s="42">
        <v>50</v>
      </c>
      <c r="D68" s="42">
        <v>49.02</v>
      </c>
      <c r="E68" s="53" t="s">
        <v>193</v>
      </c>
      <c r="F68" s="53" t="s">
        <v>194</v>
      </c>
    </row>
    <row r="69" spans="1:6" x14ac:dyDescent="0.25">
      <c r="A69" s="40" t="s">
        <v>106</v>
      </c>
      <c r="B69" s="41">
        <v>44966.20417824074</v>
      </c>
      <c r="C69" s="42">
        <v>100</v>
      </c>
      <c r="D69" s="42">
        <v>98.04</v>
      </c>
      <c r="E69" s="53" t="s">
        <v>195</v>
      </c>
      <c r="F69" s="53" t="s">
        <v>196</v>
      </c>
    </row>
    <row r="70" spans="1:6" x14ac:dyDescent="0.25">
      <c r="A70" s="40" t="s">
        <v>106</v>
      </c>
      <c r="B70" s="41">
        <v>44966.204236111109</v>
      </c>
      <c r="C70" s="42">
        <v>200</v>
      </c>
      <c r="D70" s="42">
        <v>196.08</v>
      </c>
      <c r="E70" s="53" t="s">
        <v>197</v>
      </c>
      <c r="F70" s="53" t="s">
        <v>198</v>
      </c>
    </row>
    <row r="71" spans="1:6" x14ac:dyDescent="0.25">
      <c r="A71" s="40" t="s">
        <v>106</v>
      </c>
      <c r="B71" s="41">
        <v>44966.204502314817</v>
      </c>
      <c r="C71" s="42">
        <v>300</v>
      </c>
      <c r="D71" s="42">
        <v>294.12</v>
      </c>
      <c r="E71" s="53" t="s">
        <v>199</v>
      </c>
      <c r="F71" s="53" t="s">
        <v>200</v>
      </c>
    </row>
    <row r="72" spans="1:6" x14ac:dyDescent="0.25">
      <c r="A72" s="40" t="s">
        <v>106</v>
      </c>
      <c r="B72" s="41">
        <v>44966.204618055555</v>
      </c>
      <c r="C72" s="42">
        <v>100</v>
      </c>
      <c r="D72" s="42">
        <v>98.04</v>
      </c>
      <c r="E72" s="53" t="s">
        <v>201</v>
      </c>
      <c r="F72" s="53" t="s">
        <v>202</v>
      </c>
    </row>
    <row r="73" spans="1:6" x14ac:dyDescent="0.25">
      <c r="A73" s="40" t="s">
        <v>106</v>
      </c>
      <c r="B73" s="41">
        <v>44966.204699074071</v>
      </c>
      <c r="C73" s="42">
        <v>1000</v>
      </c>
      <c r="D73" s="42">
        <v>980.4</v>
      </c>
      <c r="E73" s="53" t="s">
        <v>203</v>
      </c>
      <c r="F73" s="53" t="s">
        <v>204</v>
      </c>
    </row>
    <row r="74" spans="1:6" x14ac:dyDescent="0.25">
      <c r="A74" s="40" t="s">
        <v>106</v>
      </c>
      <c r="B74" s="41">
        <v>44966.204837962963</v>
      </c>
      <c r="C74" s="42">
        <v>500</v>
      </c>
      <c r="D74" s="42">
        <v>490.2</v>
      </c>
      <c r="E74" s="53" t="s">
        <v>205</v>
      </c>
      <c r="F74" s="53" t="s">
        <v>206</v>
      </c>
    </row>
    <row r="75" spans="1:6" x14ac:dyDescent="0.25">
      <c r="A75" s="40" t="s">
        <v>106</v>
      </c>
      <c r="B75" s="41">
        <v>44966.204930555556</v>
      </c>
      <c r="C75" s="42">
        <v>100</v>
      </c>
      <c r="D75" s="42">
        <v>98.04</v>
      </c>
      <c r="E75" s="53" t="s">
        <v>207</v>
      </c>
      <c r="F75" s="53" t="s">
        <v>208</v>
      </c>
    </row>
    <row r="76" spans="1:6" x14ac:dyDescent="0.25">
      <c r="A76" s="40" t="s">
        <v>106</v>
      </c>
      <c r="B76" s="41">
        <v>44966.204930555556</v>
      </c>
      <c r="C76" s="42">
        <v>500</v>
      </c>
      <c r="D76" s="42">
        <v>490.2</v>
      </c>
      <c r="E76" s="53" t="s">
        <v>209</v>
      </c>
      <c r="F76" s="53" t="s">
        <v>210</v>
      </c>
    </row>
    <row r="77" spans="1:6" x14ac:dyDescent="0.25">
      <c r="A77" s="40" t="s">
        <v>106</v>
      </c>
      <c r="B77" s="41">
        <v>44966.205185185187</v>
      </c>
      <c r="C77" s="42">
        <v>300</v>
      </c>
      <c r="D77" s="42">
        <v>294.12</v>
      </c>
      <c r="E77" s="53" t="s">
        <v>211</v>
      </c>
      <c r="F77" s="53" t="s">
        <v>212</v>
      </c>
    </row>
    <row r="78" spans="1:6" x14ac:dyDescent="0.25">
      <c r="A78" s="40" t="s">
        <v>106</v>
      </c>
      <c r="B78" s="41">
        <v>44966.205266203702</v>
      </c>
      <c r="C78" s="42">
        <v>1000</v>
      </c>
      <c r="D78" s="42">
        <v>980.4</v>
      </c>
      <c r="E78" s="53" t="s">
        <v>213</v>
      </c>
      <c r="F78" s="53" t="s">
        <v>214</v>
      </c>
    </row>
    <row r="79" spans="1:6" x14ac:dyDescent="0.25">
      <c r="A79" s="40" t="s">
        <v>106</v>
      </c>
      <c r="B79" s="41">
        <v>44966.205289351848</v>
      </c>
      <c r="C79" s="42">
        <v>500</v>
      </c>
      <c r="D79" s="42">
        <v>490.2</v>
      </c>
      <c r="E79" s="53" t="s">
        <v>215</v>
      </c>
      <c r="F79" s="53" t="s">
        <v>216</v>
      </c>
    </row>
    <row r="80" spans="1:6" x14ac:dyDescent="0.25">
      <c r="A80" s="40" t="s">
        <v>106</v>
      </c>
      <c r="B80" s="41">
        <v>44966.207696759258</v>
      </c>
      <c r="C80" s="42">
        <v>300</v>
      </c>
      <c r="D80" s="42">
        <v>294.12</v>
      </c>
      <c r="E80" s="53" t="s">
        <v>217</v>
      </c>
      <c r="F80" s="53" t="s">
        <v>218</v>
      </c>
    </row>
    <row r="81" spans="1:6" x14ac:dyDescent="0.25">
      <c r="A81" s="40" t="s">
        <v>106</v>
      </c>
      <c r="B81" s="41">
        <v>44966.208113425928</v>
      </c>
      <c r="C81" s="42">
        <v>500</v>
      </c>
      <c r="D81" s="42">
        <v>490.2</v>
      </c>
      <c r="E81" s="53" t="s">
        <v>219</v>
      </c>
      <c r="F81" s="53" t="s">
        <v>220</v>
      </c>
    </row>
    <row r="82" spans="1:6" x14ac:dyDescent="0.25">
      <c r="A82" s="40" t="s">
        <v>106</v>
      </c>
      <c r="B82" s="41">
        <v>44966.208506944444</v>
      </c>
      <c r="C82" s="42">
        <v>300</v>
      </c>
      <c r="D82" s="42">
        <v>294.12</v>
      </c>
      <c r="E82" s="53" t="s">
        <v>221</v>
      </c>
      <c r="F82" s="53" t="s">
        <v>222</v>
      </c>
    </row>
    <row r="83" spans="1:6" x14ac:dyDescent="0.25">
      <c r="A83" s="40" t="s">
        <v>106</v>
      </c>
      <c r="B83" s="41">
        <v>44966.225949074076</v>
      </c>
      <c r="C83" s="42">
        <v>500</v>
      </c>
      <c r="D83" s="42">
        <v>490.2</v>
      </c>
      <c r="E83" s="53" t="s">
        <v>223</v>
      </c>
      <c r="F83" s="53" t="s">
        <v>224</v>
      </c>
    </row>
    <row r="84" spans="1:6" x14ac:dyDescent="0.25">
      <c r="A84" s="40" t="s">
        <v>106</v>
      </c>
      <c r="B84" s="41">
        <v>44966.227349537039</v>
      </c>
      <c r="C84" s="42">
        <v>200</v>
      </c>
      <c r="D84" s="42">
        <v>196.08</v>
      </c>
      <c r="E84" s="53" t="s">
        <v>225</v>
      </c>
      <c r="F84" s="53" t="s">
        <v>226</v>
      </c>
    </row>
    <row r="85" spans="1:6" x14ac:dyDescent="0.25">
      <c r="A85" s="40" t="s">
        <v>106</v>
      </c>
      <c r="B85" s="41">
        <v>44966.227731481478</v>
      </c>
      <c r="C85" s="42">
        <v>300</v>
      </c>
      <c r="D85" s="42">
        <v>294.12</v>
      </c>
      <c r="E85" s="53" t="s">
        <v>227</v>
      </c>
      <c r="F85" s="53" t="s">
        <v>228</v>
      </c>
    </row>
    <row r="86" spans="1:6" x14ac:dyDescent="0.25">
      <c r="A86" s="40" t="s">
        <v>106</v>
      </c>
      <c r="B86" s="41">
        <v>44966.227800925924</v>
      </c>
      <c r="C86" s="42">
        <v>200</v>
      </c>
      <c r="D86" s="42">
        <v>196.08</v>
      </c>
      <c r="E86" s="53" t="s">
        <v>229</v>
      </c>
      <c r="F86" s="53" t="s">
        <v>230</v>
      </c>
    </row>
    <row r="87" spans="1:6" x14ac:dyDescent="0.25">
      <c r="A87" s="40" t="s">
        <v>106</v>
      </c>
      <c r="B87" s="41">
        <v>44966.229988425926</v>
      </c>
      <c r="C87" s="42">
        <v>300</v>
      </c>
      <c r="D87" s="42">
        <v>294.12</v>
      </c>
      <c r="E87" s="53" t="s">
        <v>231</v>
      </c>
      <c r="F87" s="53" t="s">
        <v>232</v>
      </c>
    </row>
    <row r="88" spans="1:6" x14ac:dyDescent="0.25">
      <c r="A88" s="40" t="s">
        <v>106</v>
      </c>
      <c r="B88" s="41">
        <v>44966.231041666666</v>
      </c>
      <c r="C88" s="42">
        <v>300</v>
      </c>
      <c r="D88" s="42">
        <v>294.12</v>
      </c>
      <c r="E88" s="53" t="s">
        <v>233</v>
      </c>
      <c r="F88" s="53" t="s">
        <v>234</v>
      </c>
    </row>
    <row r="89" spans="1:6" x14ac:dyDescent="0.25">
      <c r="A89" s="40" t="s">
        <v>106</v>
      </c>
      <c r="B89" s="41">
        <v>44966.232812499999</v>
      </c>
      <c r="C89" s="42">
        <v>200</v>
      </c>
      <c r="D89" s="42">
        <v>196.08</v>
      </c>
      <c r="E89" s="53" t="s">
        <v>235</v>
      </c>
      <c r="F89" s="53" t="s">
        <v>236</v>
      </c>
    </row>
    <row r="90" spans="1:6" x14ac:dyDescent="0.25">
      <c r="A90" s="40" t="s">
        <v>106</v>
      </c>
      <c r="B90" s="41">
        <v>44966.251608796294</v>
      </c>
      <c r="C90" s="42">
        <v>500</v>
      </c>
      <c r="D90" s="42">
        <v>490.2</v>
      </c>
      <c r="E90" s="53" t="s">
        <v>237</v>
      </c>
      <c r="F90" s="53" t="s">
        <v>238</v>
      </c>
    </row>
    <row r="91" spans="1:6" x14ac:dyDescent="0.25">
      <c r="A91" s="40" t="s">
        <v>106</v>
      </c>
      <c r="B91" s="41">
        <v>44966.2653125</v>
      </c>
      <c r="C91" s="42">
        <v>77</v>
      </c>
      <c r="D91" s="42">
        <v>75.489999999999995</v>
      </c>
      <c r="E91" s="53" t="s">
        <v>239</v>
      </c>
      <c r="F91" s="53" t="s">
        <v>240</v>
      </c>
    </row>
    <row r="92" spans="1:6" x14ac:dyDescent="0.25">
      <c r="A92" s="40" t="s">
        <v>106</v>
      </c>
      <c r="B92" s="41">
        <v>44966.266724537039</v>
      </c>
      <c r="C92" s="42">
        <v>500</v>
      </c>
      <c r="D92" s="42">
        <v>490.2</v>
      </c>
      <c r="E92" s="53" t="s">
        <v>241</v>
      </c>
      <c r="F92" s="53" t="s">
        <v>242</v>
      </c>
    </row>
    <row r="93" spans="1:6" x14ac:dyDescent="0.25">
      <c r="A93" s="40" t="s">
        <v>106</v>
      </c>
      <c r="B93" s="41">
        <v>44966.266875000001</v>
      </c>
      <c r="C93" s="42">
        <v>400</v>
      </c>
      <c r="D93" s="42">
        <v>392.16</v>
      </c>
      <c r="E93" s="53" t="s">
        <v>243</v>
      </c>
      <c r="F93" s="53" t="s">
        <v>244</v>
      </c>
    </row>
    <row r="94" spans="1:6" x14ac:dyDescent="0.25">
      <c r="A94" s="40" t="s">
        <v>106</v>
      </c>
      <c r="B94" s="41">
        <v>44966.266944444447</v>
      </c>
      <c r="C94" s="42">
        <v>100</v>
      </c>
      <c r="D94" s="42">
        <v>98.04</v>
      </c>
      <c r="E94" s="53" t="s">
        <v>245</v>
      </c>
      <c r="F94" s="53" t="s">
        <v>246</v>
      </c>
    </row>
    <row r="95" spans="1:6" x14ac:dyDescent="0.25">
      <c r="A95" s="40" t="s">
        <v>106</v>
      </c>
      <c r="B95" s="41">
        <v>44966.267071759263</v>
      </c>
      <c r="C95" s="42">
        <v>300</v>
      </c>
      <c r="D95" s="42">
        <v>294.12</v>
      </c>
      <c r="E95" s="53" t="s">
        <v>247</v>
      </c>
      <c r="F95" s="53" t="s">
        <v>248</v>
      </c>
    </row>
    <row r="96" spans="1:6" x14ac:dyDescent="0.25">
      <c r="A96" s="40" t="s">
        <v>106</v>
      </c>
      <c r="B96" s="41">
        <v>44966.267534722225</v>
      </c>
      <c r="C96" s="42">
        <v>100</v>
      </c>
      <c r="D96" s="42">
        <v>98.04</v>
      </c>
      <c r="E96" s="53" t="s">
        <v>249</v>
      </c>
      <c r="F96" s="53" t="s">
        <v>250</v>
      </c>
    </row>
    <row r="97" spans="1:6" x14ac:dyDescent="0.25">
      <c r="A97" s="40" t="s">
        <v>106</v>
      </c>
      <c r="B97" s="41">
        <v>44966.268078703702</v>
      </c>
      <c r="C97" s="42">
        <v>300</v>
      </c>
      <c r="D97" s="42">
        <v>294.12</v>
      </c>
      <c r="E97" s="53" t="s">
        <v>251</v>
      </c>
      <c r="F97" s="53" t="s">
        <v>252</v>
      </c>
    </row>
    <row r="98" spans="1:6" x14ac:dyDescent="0.25">
      <c r="A98" s="40" t="s">
        <v>106</v>
      </c>
      <c r="B98" s="41">
        <v>44966.268240740741</v>
      </c>
      <c r="C98" s="42">
        <v>500</v>
      </c>
      <c r="D98" s="42">
        <v>490.2</v>
      </c>
      <c r="E98" s="53" t="s">
        <v>253</v>
      </c>
      <c r="F98" s="53" t="s">
        <v>254</v>
      </c>
    </row>
    <row r="99" spans="1:6" x14ac:dyDescent="0.25">
      <c r="A99" s="40" t="s">
        <v>106</v>
      </c>
      <c r="B99" s="41">
        <v>44966.268263888887</v>
      </c>
      <c r="C99" s="42">
        <v>300</v>
      </c>
      <c r="D99" s="42">
        <v>294.12</v>
      </c>
      <c r="E99" s="53" t="s">
        <v>255</v>
      </c>
      <c r="F99" s="53" t="s">
        <v>256</v>
      </c>
    </row>
    <row r="100" spans="1:6" x14ac:dyDescent="0.25">
      <c r="A100" s="40" t="s">
        <v>106</v>
      </c>
      <c r="B100" s="41">
        <v>44966.26871527778</v>
      </c>
      <c r="C100" s="42">
        <v>150</v>
      </c>
      <c r="D100" s="42">
        <v>147.06</v>
      </c>
      <c r="E100" s="53" t="s">
        <v>257</v>
      </c>
      <c r="F100" s="53" t="s">
        <v>258</v>
      </c>
    </row>
    <row r="101" spans="1:6" x14ac:dyDescent="0.25">
      <c r="A101" s="40" t="s">
        <v>106</v>
      </c>
      <c r="B101" s="41">
        <v>44966.26903935185</v>
      </c>
      <c r="C101" s="42">
        <v>500</v>
      </c>
      <c r="D101" s="42">
        <v>490.2</v>
      </c>
      <c r="E101" s="53" t="s">
        <v>259</v>
      </c>
      <c r="F101" s="53" t="s">
        <v>260</v>
      </c>
    </row>
    <row r="102" spans="1:6" x14ac:dyDescent="0.25">
      <c r="A102" s="40" t="s">
        <v>106</v>
      </c>
      <c r="B102" s="41">
        <v>44966.27107638889</v>
      </c>
      <c r="C102" s="42">
        <v>200</v>
      </c>
      <c r="D102" s="42">
        <v>196.08</v>
      </c>
      <c r="E102" s="53" t="s">
        <v>261</v>
      </c>
      <c r="F102" s="53" t="s">
        <v>262</v>
      </c>
    </row>
    <row r="103" spans="1:6" x14ac:dyDescent="0.25">
      <c r="A103" s="40" t="s">
        <v>106</v>
      </c>
      <c r="B103" s="41">
        <v>44966.272569444445</v>
      </c>
      <c r="C103" s="42">
        <v>100</v>
      </c>
      <c r="D103" s="42">
        <v>98.04</v>
      </c>
      <c r="E103" s="53" t="s">
        <v>263</v>
      </c>
      <c r="F103" s="53" t="s">
        <v>264</v>
      </c>
    </row>
    <row r="104" spans="1:6" x14ac:dyDescent="0.25">
      <c r="A104" s="40" t="s">
        <v>106</v>
      </c>
      <c r="B104" s="41">
        <v>44966.284409722219</v>
      </c>
      <c r="C104" s="42">
        <v>300</v>
      </c>
      <c r="D104" s="42">
        <v>294.12</v>
      </c>
      <c r="E104" s="53" t="s">
        <v>265</v>
      </c>
      <c r="F104" s="53" t="s">
        <v>266</v>
      </c>
    </row>
    <row r="105" spans="1:6" x14ac:dyDescent="0.25">
      <c r="A105" s="40" t="s">
        <v>106</v>
      </c>
      <c r="B105" s="41">
        <v>44966.285046296296</v>
      </c>
      <c r="C105" s="42">
        <v>15</v>
      </c>
      <c r="D105" s="42">
        <v>14.71</v>
      </c>
      <c r="E105" s="53" t="s">
        <v>267</v>
      </c>
      <c r="F105" s="53" t="s">
        <v>268</v>
      </c>
    </row>
    <row r="106" spans="1:6" x14ac:dyDescent="0.25">
      <c r="A106" s="40" t="s">
        <v>106</v>
      </c>
      <c r="B106" s="41">
        <v>44966.285219907404</v>
      </c>
      <c r="C106" s="42">
        <v>300</v>
      </c>
      <c r="D106" s="42">
        <v>294.12</v>
      </c>
      <c r="E106" s="53" t="s">
        <v>269</v>
      </c>
      <c r="F106" s="53" t="s">
        <v>270</v>
      </c>
    </row>
    <row r="107" spans="1:6" x14ac:dyDescent="0.25">
      <c r="A107" s="40" t="s">
        <v>106</v>
      </c>
      <c r="B107" s="41">
        <v>44966.285381944443</v>
      </c>
      <c r="C107" s="42">
        <v>100</v>
      </c>
      <c r="D107" s="42">
        <v>98.04</v>
      </c>
      <c r="E107" s="53" t="s">
        <v>271</v>
      </c>
      <c r="F107" s="53" t="s">
        <v>198</v>
      </c>
    </row>
    <row r="108" spans="1:6" x14ac:dyDescent="0.25">
      <c r="A108" s="40" t="s">
        <v>106</v>
      </c>
      <c r="B108" s="41">
        <v>44966.285428240742</v>
      </c>
      <c r="C108" s="42">
        <v>500</v>
      </c>
      <c r="D108" s="42">
        <v>490.2</v>
      </c>
      <c r="E108" s="53" t="s">
        <v>272</v>
      </c>
      <c r="F108" s="53" t="s">
        <v>273</v>
      </c>
    </row>
    <row r="109" spans="1:6" x14ac:dyDescent="0.25">
      <c r="A109" s="40" t="s">
        <v>106</v>
      </c>
      <c r="B109" s="41">
        <v>44966.28597222222</v>
      </c>
      <c r="C109" s="42">
        <v>200</v>
      </c>
      <c r="D109" s="42">
        <v>196.08</v>
      </c>
      <c r="E109" s="53" t="s">
        <v>274</v>
      </c>
      <c r="F109" s="53" t="s">
        <v>275</v>
      </c>
    </row>
    <row r="110" spans="1:6" x14ac:dyDescent="0.25">
      <c r="A110" s="40" t="s">
        <v>106</v>
      </c>
      <c r="B110" s="41">
        <v>44966.286030092589</v>
      </c>
      <c r="C110" s="42">
        <v>100</v>
      </c>
      <c r="D110" s="42">
        <v>98.04</v>
      </c>
      <c r="E110" s="53" t="s">
        <v>276</v>
      </c>
      <c r="F110" s="53" t="s">
        <v>277</v>
      </c>
    </row>
    <row r="111" spans="1:6" x14ac:dyDescent="0.25">
      <c r="A111" s="40" t="s">
        <v>106</v>
      </c>
      <c r="B111" s="41">
        <v>44966.286319444444</v>
      </c>
      <c r="C111" s="42">
        <v>500</v>
      </c>
      <c r="D111" s="42">
        <v>490.2</v>
      </c>
      <c r="E111" s="53" t="s">
        <v>278</v>
      </c>
      <c r="F111" s="53" t="s">
        <v>279</v>
      </c>
    </row>
    <row r="112" spans="1:6" x14ac:dyDescent="0.25">
      <c r="A112" s="40" t="s">
        <v>106</v>
      </c>
      <c r="B112" s="41">
        <v>44966.286840277775</v>
      </c>
      <c r="C112" s="42">
        <v>500</v>
      </c>
      <c r="D112" s="42">
        <v>490.2</v>
      </c>
      <c r="E112" s="53" t="s">
        <v>280</v>
      </c>
      <c r="F112" s="53" t="s">
        <v>281</v>
      </c>
    </row>
    <row r="113" spans="1:6" x14ac:dyDescent="0.25">
      <c r="A113" s="40" t="s">
        <v>106</v>
      </c>
      <c r="B113" s="41">
        <v>44966.287037037036</v>
      </c>
      <c r="C113" s="42">
        <v>150</v>
      </c>
      <c r="D113" s="42">
        <v>147.06</v>
      </c>
      <c r="E113" s="53" t="s">
        <v>282</v>
      </c>
      <c r="F113" s="53" t="s">
        <v>283</v>
      </c>
    </row>
    <row r="114" spans="1:6" x14ac:dyDescent="0.25">
      <c r="A114" s="40" t="s">
        <v>106</v>
      </c>
      <c r="B114" s="41">
        <v>44966.287766203706</v>
      </c>
      <c r="C114" s="42">
        <v>100</v>
      </c>
      <c r="D114" s="42">
        <v>98.04</v>
      </c>
      <c r="E114" s="53" t="s">
        <v>284</v>
      </c>
      <c r="F114" s="53" t="s">
        <v>285</v>
      </c>
    </row>
    <row r="115" spans="1:6" x14ac:dyDescent="0.25">
      <c r="A115" s="40" t="s">
        <v>106</v>
      </c>
      <c r="B115" s="41">
        <v>44966.288113425922</v>
      </c>
      <c r="C115" s="42">
        <v>400</v>
      </c>
      <c r="D115" s="42">
        <v>392.16</v>
      </c>
      <c r="E115" s="53" t="s">
        <v>286</v>
      </c>
      <c r="F115" s="53" t="s">
        <v>287</v>
      </c>
    </row>
    <row r="116" spans="1:6" x14ac:dyDescent="0.25">
      <c r="A116" s="40" t="s">
        <v>106</v>
      </c>
      <c r="B116" s="41">
        <v>44966.288206018522</v>
      </c>
      <c r="C116" s="42">
        <v>100</v>
      </c>
      <c r="D116" s="42">
        <v>98.04</v>
      </c>
      <c r="E116" s="53" t="s">
        <v>288</v>
      </c>
      <c r="F116" s="53" t="s">
        <v>289</v>
      </c>
    </row>
    <row r="117" spans="1:6" x14ac:dyDescent="0.25">
      <c r="A117" s="40" t="s">
        <v>106</v>
      </c>
      <c r="B117" s="41">
        <v>44966.288645833331</v>
      </c>
      <c r="C117" s="42">
        <v>200</v>
      </c>
      <c r="D117" s="42">
        <v>196.08</v>
      </c>
      <c r="E117" s="53" t="s">
        <v>290</v>
      </c>
      <c r="F117" s="53" t="s">
        <v>291</v>
      </c>
    </row>
    <row r="118" spans="1:6" x14ac:dyDescent="0.25">
      <c r="A118" s="40" t="s">
        <v>106</v>
      </c>
      <c r="B118" s="41">
        <v>44966.2890625</v>
      </c>
      <c r="C118" s="42">
        <v>200</v>
      </c>
      <c r="D118" s="42">
        <v>196.08</v>
      </c>
      <c r="E118" s="53" t="s">
        <v>292</v>
      </c>
      <c r="F118" s="53" t="s">
        <v>293</v>
      </c>
    </row>
    <row r="119" spans="1:6" x14ac:dyDescent="0.25">
      <c r="A119" s="40" t="s">
        <v>106</v>
      </c>
      <c r="B119" s="41">
        <v>44966.289363425924</v>
      </c>
      <c r="C119" s="42">
        <v>1000</v>
      </c>
      <c r="D119" s="42">
        <v>980.4</v>
      </c>
      <c r="E119" s="53" t="s">
        <v>294</v>
      </c>
      <c r="F119" s="53" t="s">
        <v>295</v>
      </c>
    </row>
    <row r="120" spans="1:6" x14ac:dyDescent="0.25">
      <c r="A120" s="40" t="s">
        <v>106</v>
      </c>
      <c r="B120" s="41">
        <v>44966.290983796294</v>
      </c>
      <c r="C120" s="42">
        <v>1000</v>
      </c>
      <c r="D120" s="42">
        <v>980.4</v>
      </c>
      <c r="E120" s="53" t="s">
        <v>296</v>
      </c>
      <c r="F120" s="53" t="s">
        <v>297</v>
      </c>
    </row>
    <row r="121" spans="1:6" x14ac:dyDescent="0.25">
      <c r="A121" s="40" t="s">
        <v>106</v>
      </c>
      <c r="B121" s="41">
        <v>44966.291180555556</v>
      </c>
      <c r="C121" s="42">
        <v>500</v>
      </c>
      <c r="D121" s="42">
        <v>490.2</v>
      </c>
      <c r="E121" s="53" t="s">
        <v>298</v>
      </c>
      <c r="F121" s="53" t="s">
        <v>299</v>
      </c>
    </row>
    <row r="122" spans="1:6" x14ac:dyDescent="0.25">
      <c r="A122" s="40" t="s">
        <v>106</v>
      </c>
      <c r="B122" s="41">
        <v>44966.291990740741</v>
      </c>
      <c r="C122" s="42">
        <v>5000</v>
      </c>
      <c r="D122" s="42">
        <v>4902</v>
      </c>
      <c r="E122" s="53" t="s">
        <v>300</v>
      </c>
      <c r="F122" s="53" t="s">
        <v>301</v>
      </c>
    </row>
    <row r="123" spans="1:6" x14ac:dyDescent="0.25">
      <c r="A123" s="40" t="s">
        <v>106</v>
      </c>
      <c r="B123" s="41">
        <v>44966.293171296296</v>
      </c>
      <c r="C123" s="42">
        <v>150</v>
      </c>
      <c r="D123" s="42">
        <v>147.06</v>
      </c>
      <c r="E123" s="53" t="s">
        <v>302</v>
      </c>
      <c r="F123" s="53" t="s">
        <v>303</v>
      </c>
    </row>
    <row r="124" spans="1:6" x14ac:dyDescent="0.25">
      <c r="A124" s="40" t="s">
        <v>106</v>
      </c>
      <c r="B124" s="41">
        <v>44966.293981481482</v>
      </c>
      <c r="C124" s="42">
        <v>100</v>
      </c>
      <c r="D124" s="42">
        <v>98.04</v>
      </c>
      <c r="E124" s="53" t="s">
        <v>304</v>
      </c>
      <c r="F124" s="53" t="s">
        <v>305</v>
      </c>
    </row>
    <row r="125" spans="1:6" x14ac:dyDescent="0.25">
      <c r="A125" s="40" t="s">
        <v>106</v>
      </c>
      <c r="B125" s="41">
        <v>44966.294722222221</v>
      </c>
      <c r="C125" s="42">
        <v>500</v>
      </c>
      <c r="D125" s="42">
        <v>490.2</v>
      </c>
      <c r="E125" s="53" t="s">
        <v>306</v>
      </c>
      <c r="F125" s="53" t="s">
        <v>307</v>
      </c>
    </row>
    <row r="126" spans="1:6" x14ac:dyDescent="0.25">
      <c r="A126" s="40" t="s">
        <v>106</v>
      </c>
      <c r="B126" s="41">
        <v>44966.296944444446</v>
      </c>
      <c r="C126" s="42">
        <v>200</v>
      </c>
      <c r="D126" s="42">
        <v>196.08</v>
      </c>
      <c r="E126" s="53" t="s">
        <v>308</v>
      </c>
      <c r="F126" s="53" t="s">
        <v>309</v>
      </c>
    </row>
    <row r="127" spans="1:6" x14ac:dyDescent="0.25">
      <c r="A127" s="40" t="s">
        <v>106</v>
      </c>
      <c r="B127" s="41">
        <v>44966.297569444447</v>
      </c>
      <c r="C127" s="42">
        <v>500</v>
      </c>
      <c r="D127" s="42">
        <v>490.2</v>
      </c>
      <c r="E127" s="53" t="s">
        <v>310</v>
      </c>
      <c r="F127" s="53" t="s">
        <v>311</v>
      </c>
    </row>
    <row r="128" spans="1:6" x14ac:dyDescent="0.25">
      <c r="A128" s="40" t="s">
        <v>106</v>
      </c>
      <c r="B128" s="41">
        <v>44966.301805555559</v>
      </c>
      <c r="C128" s="42">
        <v>300</v>
      </c>
      <c r="D128" s="42">
        <v>294.12</v>
      </c>
      <c r="E128" s="53" t="s">
        <v>312</v>
      </c>
      <c r="F128" s="53" t="s">
        <v>313</v>
      </c>
    </row>
    <row r="129" spans="1:6" x14ac:dyDescent="0.25">
      <c r="A129" s="40" t="s">
        <v>106</v>
      </c>
      <c r="B129" s="41">
        <v>44966.303969907407</v>
      </c>
      <c r="C129" s="42">
        <v>300</v>
      </c>
      <c r="D129" s="42">
        <v>294.12</v>
      </c>
      <c r="E129" s="53" t="s">
        <v>314</v>
      </c>
      <c r="F129" s="53" t="s">
        <v>315</v>
      </c>
    </row>
    <row r="130" spans="1:6" x14ac:dyDescent="0.25">
      <c r="A130" s="40" t="s">
        <v>106</v>
      </c>
      <c r="B130" s="41">
        <v>44966.307974537034</v>
      </c>
      <c r="C130" s="42">
        <v>300</v>
      </c>
      <c r="D130" s="42">
        <v>294.12</v>
      </c>
      <c r="E130" s="53" t="s">
        <v>316</v>
      </c>
      <c r="F130" s="53" t="s">
        <v>317</v>
      </c>
    </row>
    <row r="131" spans="1:6" x14ac:dyDescent="0.25">
      <c r="A131" s="40" t="s">
        <v>106</v>
      </c>
      <c r="B131" s="41">
        <v>44966.308113425926</v>
      </c>
      <c r="C131" s="42">
        <v>300</v>
      </c>
      <c r="D131" s="42">
        <v>294.12</v>
      </c>
      <c r="E131" s="53" t="s">
        <v>318</v>
      </c>
      <c r="F131" s="53" t="s">
        <v>319</v>
      </c>
    </row>
    <row r="132" spans="1:6" x14ac:dyDescent="0.25">
      <c r="A132" s="40" t="s">
        <v>106</v>
      </c>
      <c r="B132" s="41">
        <v>44966.309861111113</v>
      </c>
      <c r="C132" s="42">
        <v>300</v>
      </c>
      <c r="D132" s="42">
        <v>294.12</v>
      </c>
      <c r="E132" s="53" t="s">
        <v>320</v>
      </c>
      <c r="F132" s="53" t="s">
        <v>321</v>
      </c>
    </row>
    <row r="133" spans="1:6" x14ac:dyDescent="0.25">
      <c r="A133" s="40" t="s">
        <v>106</v>
      </c>
      <c r="B133" s="41">
        <v>44966.323125000003</v>
      </c>
      <c r="C133" s="42">
        <v>200</v>
      </c>
      <c r="D133" s="42">
        <v>196.08</v>
      </c>
      <c r="E133" s="53" t="s">
        <v>322</v>
      </c>
      <c r="F133" s="53" t="s">
        <v>323</v>
      </c>
    </row>
    <row r="134" spans="1:6" x14ac:dyDescent="0.25">
      <c r="A134" s="40" t="s">
        <v>106</v>
      </c>
      <c r="B134" s="41">
        <v>44966.334027777775</v>
      </c>
      <c r="C134" s="42">
        <v>100</v>
      </c>
      <c r="D134" s="42">
        <v>98.04</v>
      </c>
      <c r="E134" s="53" t="s">
        <v>324</v>
      </c>
      <c r="F134" s="53" t="s">
        <v>325</v>
      </c>
    </row>
    <row r="135" spans="1:6" x14ac:dyDescent="0.25">
      <c r="A135" s="40" t="s">
        <v>106</v>
      </c>
      <c r="B135" s="41">
        <v>44966.346805555557</v>
      </c>
      <c r="C135" s="42">
        <v>300</v>
      </c>
      <c r="D135" s="42">
        <v>294.12</v>
      </c>
      <c r="E135" s="53" t="s">
        <v>326</v>
      </c>
      <c r="F135" s="53" t="s">
        <v>327</v>
      </c>
    </row>
    <row r="136" spans="1:6" x14ac:dyDescent="0.25">
      <c r="A136" s="40" t="s">
        <v>106</v>
      </c>
      <c r="B136" s="41">
        <v>44966.348356481481</v>
      </c>
      <c r="C136" s="42">
        <v>300</v>
      </c>
      <c r="D136" s="42">
        <v>294.12</v>
      </c>
      <c r="E136" s="53" t="s">
        <v>328</v>
      </c>
      <c r="F136" s="53" t="s">
        <v>329</v>
      </c>
    </row>
    <row r="137" spans="1:6" x14ac:dyDescent="0.25">
      <c r="A137" s="40" t="s">
        <v>106</v>
      </c>
      <c r="B137" s="41">
        <v>44966.34884259259</v>
      </c>
      <c r="C137" s="42">
        <v>100</v>
      </c>
      <c r="D137" s="42">
        <v>98.04</v>
      </c>
      <c r="E137" s="53" t="s">
        <v>330</v>
      </c>
      <c r="F137" s="53" t="s">
        <v>331</v>
      </c>
    </row>
    <row r="138" spans="1:6" x14ac:dyDescent="0.25">
      <c r="A138" s="40" t="s">
        <v>106</v>
      </c>
      <c r="B138" s="41">
        <v>44966.348946759259</v>
      </c>
      <c r="C138" s="42">
        <v>150</v>
      </c>
      <c r="D138" s="42">
        <v>147.06</v>
      </c>
      <c r="E138" s="53" t="s">
        <v>332</v>
      </c>
      <c r="F138" s="53" t="s">
        <v>333</v>
      </c>
    </row>
    <row r="139" spans="1:6" x14ac:dyDescent="0.25">
      <c r="A139" s="40" t="s">
        <v>106</v>
      </c>
      <c r="B139" s="41">
        <v>44966.349398148152</v>
      </c>
      <c r="C139" s="42">
        <v>300</v>
      </c>
      <c r="D139" s="42">
        <v>294.12</v>
      </c>
      <c r="E139" s="53" t="s">
        <v>334</v>
      </c>
      <c r="F139" s="53" t="s">
        <v>335</v>
      </c>
    </row>
    <row r="140" spans="1:6" x14ac:dyDescent="0.25">
      <c r="A140" s="40" t="s">
        <v>106</v>
      </c>
      <c r="B140" s="41">
        <v>44966.34957175926</v>
      </c>
      <c r="C140" s="42">
        <v>100</v>
      </c>
      <c r="D140" s="42">
        <v>98.04</v>
      </c>
      <c r="E140" s="53" t="s">
        <v>336</v>
      </c>
      <c r="F140" s="53" t="s">
        <v>337</v>
      </c>
    </row>
    <row r="141" spans="1:6" x14ac:dyDescent="0.25">
      <c r="A141" s="40" t="s">
        <v>106</v>
      </c>
      <c r="B141" s="41">
        <v>44966.349722222221</v>
      </c>
      <c r="C141" s="42">
        <v>100</v>
      </c>
      <c r="D141" s="42">
        <v>98.04</v>
      </c>
      <c r="E141" s="53" t="s">
        <v>338</v>
      </c>
      <c r="F141" s="53" t="s">
        <v>339</v>
      </c>
    </row>
    <row r="142" spans="1:6" x14ac:dyDescent="0.25">
      <c r="A142" s="40" t="s">
        <v>106</v>
      </c>
      <c r="B142" s="41">
        <v>44966.349849537037</v>
      </c>
      <c r="C142" s="42">
        <v>900</v>
      </c>
      <c r="D142" s="42">
        <v>882.36</v>
      </c>
      <c r="E142" s="53" t="s">
        <v>340</v>
      </c>
      <c r="F142" s="53" t="s">
        <v>341</v>
      </c>
    </row>
    <row r="143" spans="1:6" x14ac:dyDescent="0.25">
      <c r="A143" s="40" t="s">
        <v>106</v>
      </c>
      <c r="B143" s="41">
        <v>44966.349930555552</v>
      </c>
      <c r="C143" s="42">
        <v>300</v>
      </c>
      <c r="D143" s="42">
        <v>294.12</v>
      </c>
      <c r="E143" s="53" t="s">
        <v>342</v>
      </c>
      <c r="F143" s="53" t="s">
        <v>343</v>
      </c>
    </row>
    <row r="144" spans="1:6" x14ac:dyDescent="0.25">
      <c r="A144" s="40" t="s">
        <v>106</v>
      </c>
      <c r="B144" s="41">
        <v>44966.349953703706</v>
      </c>
      <c r="C144" s="42">
        <v>100</v>
      </c>
      <c r="D144" s="42">
        <v>98.04</v>
      </c>
      <c r="E144" s="53" t="s">
        <v>344</v>
      </c>
      <c r="F144" s="53" t="s">
        <v>345</v>
      </c>
    </row>
    <row r="145" spans="1:6" x14ac:dyDescent="0.25">
      <c r="A145" s="40" t="s">
        <v>106</v>
      </c>
      <c r="B145" s="41">
        <v>44966.349988425929</v>
      </c>
      <c r="C145" s="42">
        <v>100</v>
      </c>
      <c r="D145" s="42">
        <v>98.04</v>
      </c>
      <c r="E145" s="53" t="s">
        <v>346</v>
      </c>
      <c r="F145" s="53" t="s">
        <v>347</v>
      </c>
    </row>
    <row r="146" spans="1:6" x14ac:dyDescent="0.25">
      <c r="A146" s="40" t="s">
        <v>106</v>
      </c>
      <c r="B146" s="41">
        <v>44966.350057870368</v>
      </c>
      <c r="C146" s="42">
        <v>500</v>
      </c>
      <c r="D146" s="42">
        <v>490.2</v>
      </c>
      <c r="E146" s="53" t="s">
        <v>348</v>
      </c>
      <c r="F146" s="53" t="s">
        <v>349</v>
      </c>
    </row>
    <row r="147" spans="1:6" x14ac:dyDescent="0.25">
      <c r="A147" s="40" t="s">
        <v>106</v>
      </c>
      <c r="B147" s="41">
        <v>44966.350254629629</v>
      </c>
      <c r="C147" s="42">
        <v>300</v>
      </c>
      <c r="D147" s="42">
        <v>294.12</v>
      </c>
      <c r="E147" s="53" t="s">
        <v>350</v>
      </c>
      <c r="F147" s="53" t="s">
        <v>351</v>
      </c>
    </row>
    <row r="148" spans="1:6" x14ac:dyDescent="0.25">
      <c r="A148" s="40" t="s">
        <v>106</v>
      </c>
      <c r="B148" s="41">
        <v>44966.350578703707</v>
      </c>
      <c r="C148" s="42">
        <v>500</v>
      </c>
      <c r="D148" s="42">
        <v>490.2</v>
      </c>
      <c r="E148" s="53" t="s">
        <v>352</v>
      </c>
      <c r="F148" s="53" t="s">
        <v>353</v>
      </c>
    </row>
    <row r="149" spans="1:6" x14ac:dyDescent="0.25">
      <c r="A149" s="40" t="s">
        <v>106</v>
      </c>
      <c r="B149" s="41">
        <v>44966.350706018522</v>
      </c>
      <c r="C149" s="42">
        <v>500</v>
      </c>
      <c r="D149" s="42">
        <v>490.2</v>
      </c>
      <c r="E149" s="53" t="s">
        <v>354</v>
      </c>
      <c r="F149" s="53" t="s">
        <v>355</v>
      </c>
    </row>
    <row r="150" spans="1:6" x14ac:dyDescent="0.25">
      <c r="A150" s="40" t="s">
        <v>106</v>
      </c>
      <c r="B150" s="41">
        <v>44966.350983796299</v>
      </c>
      <c r="C150" s="42">
        <v>300</v>
      </c>
      <c r="D150" s="42">
        <v>294.12</v>
      </c>
      <c r="E150" s="53" t="s">
        <v>356</v>
      </c>
      <c r="F150" s="53" t="s">
        <v>357</v>
      </c>
    </row>
    <row r="151" spans="1:6" x14ac:dyDescent="0.25">
      <c r="A151" s="40" t="s">
        <v>106</v>
      </c>
      <c r="B151" s="41">
        <v>44966.350995370369</v>
      </c>
      <c r="C151" s="42">
        <v>5000</v>
      </c>
      <c r="D151" s="42">
        <v>4902</v>
      </c>
      <c r="E151" s="53" t="s">
        <v>358</v>
      </c>
      <c r="F151" s="53" t="s">
        <v>359</v>
      </c>
    </row>
    <row r="152" spans="1:6" x14ac:dyDescent="0.25">
      <c r="A152" s="40" t="s">
        <v>106</v>
      </c>
      <c r="B152" s="41">
        <v>44966.351006944446</v>
      </c>
      <c r="C152" s="42">
        <v>1000</v>
      </c>
      <c r="D152" s="42">
        <v>980.4</v>
      </c>
      <c r="E152" s="53" t="s">
        <v>360</v>
      </c>
      <c r="F152" s="53" t="s">
        <v>361</v>
      </c>
    </row>
    <row r="153" spans="1:6" x14ac:dyDescent="0.25">
      <c r="A153" s="40" t="s">
        <v>106</v>
      </c>
      <c r="B153" s="41">
        <v>44966.351053240738</v>
      </c>
      <c r="C153" s="42">
        <v>100</v>
      </c>
      <c r="D153" s="42">
        <v>98.04</v>
      </c>
      <c r="E153" s="53" t="s">
        <v>362</v>
      </c>
      <c r="F153" s="53" t="s">
        <v>363</v>
      </c>
    </row>
    <row r="154" spans="1:6" x14ac:dyDescent="0.25">
      <c r="A154" s="40" t="s">
        <v>106</v>
      </c>
      <c r="B154" s="41">
        <v>44966.351331018515</v>
      </c>
      <c r="C154" s="42">
        <v>100</v>
      </c>
      <c r="D154" s="42">
        <v>98.04</v>
      </c>
      <c r="E154" s="53" t="s">
        <v>364</v>
      </c>
      <c r="F154" s="53" t="s">
        <v>365</v>
      </c>
    </row>
    <row r="155" spans="1:6" x14ac:dyDescent="0.25">
      <c r="A155" s="40" t="s">
        <v>106</v>
      </c>
      <c r="B155" s="41">
        <v>44966.351701388892</v>
      </c>
      <c r="C155" s="42">
        <v>200</v>
      </c>
      <c r="D155" s="42">
        <v>196.08</v>
      </c>
      <c r="E155" s="53" t="s">
        <v>366</v>
      </c>
      <c r="F155" s="53" t="s">
        <v>367</v>
      </c>
    </row>
    <row r="156" spans="1:6" x14ac:dyDescent="0.25">
      <c r="A156" s="40" t="s">
        <v>106</v>
      </c>
      <c r="B156" s="41">
        <v>44966.351759259262</v>
      </c>
      <c r="C156" s="42">
        <v>500</v>
      </c>
      <c r="D156" s="42">
        <v>490.2</v>
      </c>
      <c r="E156" s="53" t="s">
        <v>368</v>
      </c>
      <c r="F156" s="53" t="s">
        <v>369</v>
      </c>
    </row>
    <row r="157" spans="1:6" x14ac:dyDescent="0.25">
      <c r="A157" s="40" t="s">
        <v>106</v>
      </c>
      <c r="B157" s="41">
        <v>44966.351793981485</v>
      </c>
      <c r="C157" s="42">
        <v>300</v>
      </c>
      <c r="D157" s="42">
        <v>294.12</v>
      </c>
      <c r="E157" s="53" t="s">
        <v>370</v>
      </c>
      <c r="F157" s="53" t="s">
        <v>371</v>
      </c>
    </row>
    <row r="158" spans="1:6" x14ac:dyDescent="0.25">
      <c r="A158" s="40" t="s">
        <v>106</v>
      </c>
      <c r="B158" s="41">
        <v>44966.351817129631</v>
      </c>
      <c r="C158" s="42">
        <v>1000</v>
      </c>
      <c r="D158" s="42">
        <v>980.4</v>
      </c>
      <c r="E158" s="53" t="s">
        <v>372</v>
      </c>
      <c r="F158" s="53" t="s">
        <v>373</v>
      </c>
    </row>
    <row r="159" spans="1:6" x14ac:dyDescent="0.25">
      <c r="A159" s="40" t="s">
        <v>106</v>
      </c>
      <c r="B159" s="41">
        <v>44966.352847222224</v>
      </c>
      <c r="C159" s="42">
        <v>500</v>
      </c>
      <c r="D159" s="42">
        <v>490.2</v>
      </c>
      <c r="E159" s="53" t="s">
        <v>374</v>
      </c>
      <c r="F159" s="53" t="s">
        <v>375</v>
      </c>
    </row>
    <row r="160" spans="1:6" x14ac:dyDescent="0.25">
      <c r="A160" s="40" t="s">
        <v>106</v>
      </c>
      <c r="B160" s="41">
        <v>44966.352986111109</v>
      </c>
      <c r="C160" s="42">
        <v>500</v>
      </c>
      <c r="D160" s="42">
        <v>490.2</v>
      </c>
      <c r="E160" s="53" t="s">
        <v>376</v>
      </c>
      <c r="F160" s="53" t="s">
        <v>377</v>
      </c>
    </row>
    <row r="161" spans="1:6" x14ac:dyDescent="0.25">
      <c r="A161" s="40" t="s">
        <v>106</v>
      </c>
      <c r="B161" s="41">
        <v>44966.353495370371</v>
      </c>
      <c r="C161" s="42">
        <v>100</v>
      </c>
      <c r="D161" s="42">
        <v>98.04</v>
      </c>
      <c r="E161" s="53" t="s">
        <v>378</v>
      </c>
      <c r="F161" s="53" t="s">
        <v>379</v>
      </c>
    </row>
    <row r="162" spans="1:6" x14ac:dyDescent="0.25">
      <c r="A162" s="40" t="s">
        <v>106</v>
      </c>
      <c r="B162" s="41">
        <v>44966.353622685187</v>
      </c>
      <c r="C162" s="42">
        <v>200</v>
      </c>
      <c r="D162" s="42">
        <v>196.08</v>
      </c>
      <c r="E162" s="53" t="s">
        <v>380</v>
      </c>
      <c r="F162" s="53" t="s">
        <v>381</v>
      </c>
    </row>
    <row r="163" spans="1:6" x14ac:dyDescent="0.25">
      <c r="A163" s="40" t="s">
        <v>106</v>
      </c>
      <c r="B163" s="41">
        <v>44966.353865740741</v>
      </c>
      <c r="C163" s="42">
        <v>500</v>
      </c>
      <c r="D163" s="42">
        <v>490.2</v>
      </c>
      <c r="E163" s="53" t="s">
        <v>382</v>
      </c>
      <c r="F163" s="53" t="s">
        <v>383</v>
      </c>
    </row>
    <row r="164" spans="1:6" x14ac:dyDescent="0.25">
      <c r="A164" s="40" t="s">
        <v>106</v>
      </c>
      <c r="B164" s="41">
        <v>44966.354201388887</v>
      </c>
      <c r="C164" s="42">
        <v>300</v>
      </c>
      <c r="D164" s="42">
        <v>294.12</v>
      </c>
      <c r="E164" s="53" t="s">
        <v>384</v>
      </c>
      <c r="F164" s="53" t="s">
        <v>385</v>
      </c>
    </row>
    <row r="165" spans="1:6" x14ac:dyDescent="0.25">
      <c r="A165" s="40" t="s">
        <v>106</v>
      </c>
      <c r="B165" s="41">
        <v>44966.354502314818</v>
      </c>
      <c r="C165" s="42">
        <v>700</v>
      </c>
      <c r="D165" s="42">
        <v>686.28</v>
      </c>
      <c r="E165" s="53" t="s">
        <v>386</v>
      </c>
      <c r="F165" s="53" t="s">
        <v>387</v>
      </c>
    </row>
    <row r="166" spans="1:6" x14ac:dyDescent="0.25">
      <c r="A166" s="40" t="s">
        <v>106</v>
      </c>
      <c r="B166" s="41">
        <v>44966.354594907411</v>
      </c>
      <c r="C166" s="42">
        <v>1000</v>
      </c>
      <c r="D166" s="42">
        <v>980.4</v>
      </c>
      <c r="E166" s="53" t="s">
        <v>388</v>
      </c>
      <c r="F166" s="53" t="s">
        <v>389</v>
      </c>
    </row>
    <row r="167" spans="1:6" x14ac:dyDescent="0.25">
      <c r="A167" s="40" t="s">
        <v>106</v>
      </c>
      <c r="B167" s="41">
        <v>44966.354618055557</v>
      </c>
      <c r="C167" s="42">
        <v>1000</v>
      </c>
      <c r="D167" s="42">
        <v>980.4</v>
      </c>
      <c r="E167" s="53" t="s">
        <v>390</v>
      </c>
      <c r="F167" s="53" t="s">
        <v>391</v>
      </c>
    </row>
    <row r="168" spans="1:6" x14ac:dyDescent="0.25">
      <c r="A168" s="40" t="s">
        <v>106</v>
      </c>
      <c r="B168" s="41">
        <v>44966.354849537034</v>
      </c>
      <c r="C168" s="42">
        <v>100</v>
      </c>
      <c r="D168" s="42">
        <v>98.04</v>
      </c>
      <c r="E168" s="53" t="s">
        <v>392</v>
      </c>
      <c r="F168" s="53" t="s">
        <v>393</v>
      </c>
    </row>
    <row r="169" spans="1:6" x14ac:dyDescent="0.25">
      <c r="A169" s="40" t="s">
        <v>106</v>
      </c>
      <c r="B169" s="41">
        <v>44966.354895833334</v>
      </c>
      <c r="C169" s="42">
        <v>300</v>
      </c>
      <c r="D169" s="42">
        <v>294.12</v>
      </c>
      <c r="E169" s="53" t="s">
        <v>394</v>
      </c>
      <c r="F169" s="53" t="s">
        <v>395</v>
      </c>
    </row>
    <row r="170" spans="1:6" x14ac:dyDescent="0.25">
      <c r="A170" s="40" t="s">
        <v>106</v>
      </c>
      <c r="B170" s="41">
        <v>44966.355162037034</v>
      </c>
      <c r="C170" s="42">
        <v>100</v>
      </c>
      <c r="D170" s="42">
        <v>98.04</v>
      </c>
      <c r="E170" s="53" t="s">
        <v>396</v>
      </c>
      <c r="F170" s="53" t="s">
        <v>397</v>
      </c>
    </row>
    <row r="171" spans="1:6" x14ac:dyDescent="0.25">
      <c r="A171" s="40" t="s">
        <v>106</v>
      </c>
      <c r="B171" s="41">
        <v>44966.355312500003</v>
      </c>
      <c r="C171" s="42">
        <v>3000</v>
      </c>
      <c r="D171" s="42">
        <v>2941.2</v>
      </c>
      <c r="E171" s="53" t="s">
        <v>398</v>
      </c>
      <c r="F171" s="53" t="s">
        <v>399</v>
      </c>
    </row>
    <row r="172" spans="1:6" x14ac:dyDescent="0.25">
      <c r="A172" s="40" t="s">
        <v>106</v>
      </c>
      <c r="B172" s="41">
        <v>44966.355717592596</v>
      </c>
      <c r="C172" s="42">
        <v>100</v>
      </c>
      <c r="D172" s="42">
        <v>98.04</v>
      </c>
      <c r="E172" s="53" t="s">
        <v>400</v>
      </c>
      <c r="F172" s="53" t="s">
        <v>401</v>
      </c>
    </row>
    <row r="173" spans="1:6" x14ac:dyDescent="0.25">
      <c r="A173" s="40" t="s">
        <v>106</v>
      </c>
      <c r="B173" s="41">
        <v>44966.356365740743</v>
      </c>
      <c r="C173" s="42">
        <v>500</v>
      </c>
      <c r="D173" s="42">
        <v>490.2</v>
      </c>
      <c r="E173" s="53" t="s">
        <v>402</v>
      </c>
      <c r="F173" s="53" t="s">
        <v>403</v>
      </c>
    </row>
    <row r="174" spans="1:6" x14ac:dyDescent="0.25">
      <c r="A174" s="40" t="s">
        <v>106</v>
      </c>
      <c r="B174" s="41">
        <v>44966.356458333335</v>
      </c>
      <c r="C174" s="42">
        <v>1000</v>
      </c>
      <c r="D174" s="42">
        <v>980.4</v>
      </c>
      <c r="E174" s="53" t="s">
        <v>404</v>
      </c>
      <c r="F174" s="53" t="s">
        <v>405</v>
      </c>
    </row>
    <row r="175" spans="1:6" x14ac:dyDescent="0.25">
      <c r="A175" s="40" t="s">
        <v>106</v>
      </c>
      <c r="B175" s="41">
        <v>44966.356550925928</v>
      </c>
      <c r="C175" s="42">
        <v>500</v>
      </c>
      <c r="D175" s="42">
        <v>490.2</v>
      </c>
      <c r="E175" s="53" t="s">
        <v>406</v>
      </c>
      <c r="F175" s="53" t="s">
        <v>407</v>
      </c>
    </row>
    <row r="176" spans="1:6" x14ac:dyDescent="0.25">
      <c r="A176" s="40" t="s">
        <v>106</v>
      </c>
      <c r="B176" s="41">
        <v>44966.357037037036</v>
      </c>
      <c r="C176" s="42">
        <v>300</v>
      </c>
      <c r="D176" s="42">
        <v>294.12</v>
      </c>
      <c r="E176" s="53" t="s">
        <v>408</v>
      </c>
      <c r="F176" s="53" t="s">
        <v>409</v>
      </c>
    </row>
    <row r="177" spans="1:6" x14ac:dyDescent="0.25">
      <c r="A177" s="40" t="s">
        <v>106</v>
      </c>
      <c r="B177" s="41">
        <v>44966.357048611113</v>
      </c>
      <c r="C177" s="42">
        <v>500</v>
      </c>
      <c r="D177" s="42">
        <v>490.2</v>
      </c>
      <c r="E177" s="53" t="s">
        <v>410</v>
      </c>
      <c r="F177" s="53" t="s">
        <v>411</v>
      </c>
    </row>
    <row r="178" spans="1:6" x14ac:dyDescent="0.25">
      <c r="A178" s="40" t="s">
        <v>106</v>
      </c>
      <c r="B178" s="41">
        <v>44966.357361111113</v>
      </c>
      <c r="C178" s="42">
        <v>200</v>
      </c>
      <c r="D178" s="42">
        <v>196.08</v>
      </c>
      <c r="E178" s="53" t="s">
        <v>412</v>
      </c>
      <c r="F178" s="53" t="s">
        <v>413</v>
      </c>
    </row>
    <row r="179" spans="1:6" x14ac:dyDescent="0.25">
      <c r="A179" s="40" t="s">
        <v>106</v>
      </c>
      <c r="B179" s="41">
        <v>44966.357812499999</v>
      </c>
      <c r="C179" s="42">
        <v>100</v>
      </c>
      <c r="D179" s="42">
        <v>98.04</v>
      </c>
      <c r="E179" s="53" t="s">
        <v>414</v>
      </c>
      <c r="F179" s="53" t="s">
        <v>415</v>
      </c>
    </row>
    <row r="180" spans="1:6" x14ac:dyDescent="0.25">
      <c r="A180" s="40" t="s">
        <v>106</v>
      </c>
      <c r="B180" s="41">
        <v>44966.35974537037</v>
      </c>
      <c r="C180" s="42">
        <v>300</v>
      </c>
      <c r="D180" s="42">
        <v>294.12</v>
      </c>
      <c r="E180" s="53" t="s">
        <v>416</v>
      </c>
      <c r="F180" s="53" t="s">
        <v>417</v>
      </c>
    </row>
    <row r="181" spans="1:6" x14ac:dyDescent="0.25">
      <c r="A181" s="40" t="s">
        <v>106</v>
      </c>
      <c r="B181" s="41">
        <v>44966.360879629632</v>
      </c>
      <c r="C181" s="42">
        <v>100</v>
      </c>
      <c r="D181" s="42">
        <v>98.04</v>
      </c>
      <c r="E181" s="53" t="s">
        <v>418</v>
      </c>
      <c r="F181" s="53" t="s">
        <v>419</v>
      </c>
    </row>
    <row r="182" spans="1:6" x14ac:dyDescent="0.25">
      <c r="A182" s="40" t="s">
        <v>106</v>
      </c>
      <c r="B182" s="41">
        <v>44966.360891203702</v>
      </c>
      <c r="C182" s="42">
        <v>500</v>
      </c>
      <c r="D182" s="42">
        <v>490.2</v>
      </c>
      <c r="E182" s="53" t="s">
        <v>420</v>
      </c>
      <c r="F182" s="53" t="s">
        <v>421</v>
      </c>
    </row>
    <row r="183" spans="1:6" x14ac:dyDescent="0.25">
      <c r="A183" s="40" t="s">
        <v>106</v>
      </c>
      <c r="B183" s="41">
        <v>44966.361388888887</v>
      </c>
      <c r="C183" s="42">
        <v>100</v>
      </c>
      <c r="D183" s="42">
        <v>98.04</v>
      </c>
      <c r="E183" s="53" t="s">
        <v>422</v>
      </c>
      <c r="F183" s="53" t="s">
        <v>423</v>
      </c>
    </row>
    <row r="184" spans="1:6" x14ac:dyDescent="0.25">
      <c r="A184" s="40" t="s">
        <v>106</v>
      </c>
      <c r="B184" s="41">
        <v>44966.362997685188</v>
      </c>
      <c r="C184" s="42">
        <v>200</v>
      </c>
      <c r="D184" s="42">
        <v>196.08</v>
      </c>
      <c r="E184" s="53" t="s">
        <v>424</v>
      </c>
      <c r="F184" s="53" t="s">
        <v>425</v>
      </c>
    </row>
    <row r="185" spans="1:6" x14ac:dyDescent="0.25">
      <c r="A185" s="40" t="s">
        <v>106</v>
      </c>
      <c r="B185" s="41">
        <v>44966.363009259258</v>
      </c>
      <c r="C185" s="42">
        <v>500</v>
      </c>
      <c r="D185" s="42">
        <v>490.2</v>
      </c>
      <c r="E185" s="53" t="s">
        <v>426</v>
      </c>
      <c r="F185" s="53" t="s">
        <v>427</v>
      </c>
    </row>
    <row r="186" spans="1:6" x14ac:dyDescent="0.25">
      <c r="A186" s="40" t="s">
        <v>106</v>
      </c>
      <c r="B186" s="41">
        <v>44966.367280092592</v>
      </c>
      <c r="C186" s="42">
        <v>500</v>
      </c>
      <c r="D186" s="42">
        <v>490.2</v>
      </c>
      <c r="E186" s="53" t="s">
        <v>428</v>
      </c>
      <c r="F186" s="53" t="s">
        <v>429</v>
      </c>
    </row>
    <row r="187" spans="1:6" x14ac:dyDescent="0.25">
      <c r="A187" s="40" t="s">
        <v>106</v>
      </c>
      <c r="B187" s="41">
        <v>44966.367928240739</v>
      </c>
      <c r="C187" s="42">
        <v>300</v>
      </c>
      <c r="D187" s="42">
        <v>294.12</v>
      </c>
      <c r="E187" s="53" t="s">
        <v>430</v>
      </c>
      <c r="F187" s="53" t="s">
        <v>431</v>
      </c>
    </row>
    <row r="188" spans="1:6" x14ac:dyDescent="0.25">
      <c r="A188" s="40" t="s">
        <v>106</v>
      </c>
      <c r="B188" s="41">
        <v>44966.368796296294</v>
      </c>
      <c r="C188" s="42">
        <v>100</v>
      </c>
      <c r="D188" s="42">
        <v>98.04</v>
      </c>
      <c r="E188" s="53" t="s">
        <v>432</v>
      </c>
      <c r="F188" s="53" t="s">
        <v>433</v>
      </c>
    </row>
    <row r="189" spans="1:6" x14ac:dyDescent="0.25">
      <c r="A189" s="40" t="s">
        <v>106</v>
      </c>
      <c r="B189" s="41">
        <v>44966.37122685185</v>
      </c>
      <c r="C189" s="42">
        <v>500</v>
      </c>
      <c r="D189" s="42">
        <v>490.2</v>
      </c>
      <c r="E189" s="53" t="s">
        <v>434</v>
      </c>
      <c r="F189" s="53" t="s">
        <v>435</v>
      </c>
    </row>
    <row r="190" spans="1:6" x14ac:dyDescent="0.25">
      <c r="A190" s="40" t="s">
        <v>106</v>
      </c>
      <c r="B190" s="41">
        <v>44966.371736111112</v>
      </c>
      <c r="C190" s="42">
        <v>200</v>
      </c>
      <c r="D190" s="42">
        <v>196.08</v>
      </c>
      <c r="E190" s="53" t="s">
        <v>436</v>
      </c>
      <c r="F190" s="53" t="s">
        <v>437</v>
      </c>
    </row>
    <row r="191" spans="1:6" x14ac:dyDescent="0.25">
      <c r="A191" s="40" t="s">
        <v>106</v>
      </c>
      <c r="B191" s="41">
        <v>44966.372442129628</v>
      </c>
      <c r="C191" s="42">
        <v>200</v>
      </c>
      <c r="D191" s="42">
        <v>196.08</v>
      </c>
      <c r="E191" s="53" t="s">
        <v>438</v>
      </c>
      <c r="F191" s="53" t="s">
        <v>439</v>
      </c>
    </row>
    <row r="192" spans="1:6" x14ac:dyDescent="0.25">
      <c r="A192" s="40" t="s">
        <v>106</v>
      </c>
      <c r="B192" s="41">
        <v>44966.372604166667</v>
      </c>
      <c r="C192" s="42">
        <v>1000</v>
      </c>
      <c r="D192" s="42">
        <v>980.4</v>
      </c>
      <c r="E192" s="53" t="s">
        <v>440</v>
      </c>
      <c r="F192" s="53" t="s">
        <v>441</v>
      </c>
    </row>
    <row r="193" spans="1:6" x14ac:dyDescent="0.25">
      <c r="A193" s="40" t="s">
        <v>106</v>
      </c>
      <c r="B193" s="41">
        <v>44966.373067129629</v>
      </c>
      <c r="C193" s="42">
        <v>300</v>
      </c>
      <c r="D193" s="42">
        <v>294.12</v>
      </c>
      <c r="E193" s="53" t="s">
        <v>442</v>
      </c>
      <c r="F193" s="53" t="s">
        <v>443</v>
      </c>
    </row>
    <row r="194" spans="1:6" x14ac:dyDescent="0.25">
      <c r="A194" s="40" t="s">
        <v>106</v>
      </c>
      <c r="B194" s="41">
        <v>44966.374050925922</v>
      </c>
      <c r="C194" s="42">
        <v>100</v>
      </c>
      <c r="D194" s="42">
        <v>98.04</v>
      </c>
      <c r="E194" s="53" t="s">
        <v>444</v>
      </c>
      <c r="F194" s="53" t="s">
        <v>445</v>
      </c>
    </row>
    <row r="195" spans="1:6" x14ac:dyDescent="0.25">
      <c r="A195" s="40" t="s">
        <v>106</v>
      </c>
      <c r="B195" s="41">
        <v>44966.375150462962</v>
      </c>
      <c r="C195" s="42">
        <v>150</v>
      </c>
      <c r="D195" s="42">
        <v>147.06</v>
      </c>
      <c r="E195" s="53" t="s">
        <v>446</v>
      </c>
      <c r="F195" s="53" t="s">
        <v>447</v>
      </c>
    </row>
    <row r="196" spans="1:6" x14ac:dyDescent="0.25">
      <c r="A196" s="40" t="s">
        <v>106</v>
      </c>
      <c r="B196" s="41">
        <v>44966.378796296296</v>
      </c>
      <c r="C196" s="42">
        <v>1000</v>
      </c>
      <c r="D196" s="42">
        <v>980.4</v>
      </c>
      <c r="E196" s="53" t="s">
        <v>448</v>
      </c>
      <c r="F196" s="53" t="s">
        <v>449</v>
      </c>
    </row>
    <row r="197" spans="1:6" x14ac:dyDescent="0.25">
      <c r="A197" s="40" t="s">
        <v>106</v>
      </c>
      <c r="B197" s="41">
        <v>44966.382916666669</v>
      </c>
      <c r="C197" s="42">
        <v>300</v>
      </c>
      <c r="D197" s="42">
        <v>294.12</v>
      </c>
      <c r="E197" s="53" t="s">
        <v>450</v>
      </c>
      <c r="F197" s="53" t="s">
        <v>451</v>
      </c>
    </row>
    <row r="198" spans="1:6" x14ac:dyDescent="0.25">
      <c r="A198" s="40" t="s">
        <v>106</v>
      </c>
      <c r="B198" s="41">
        <v>44966.394976851851</v>
      </c>
      <c r="C198" s="42">
        <v>500</v>
      </c>
      <c r="D198" s="42">
        <v>490.2</v>
      </c>
      <c r="E198" s="53" t="s">
        <v>452</v>
      </c>
      <c r="F198" s="53" t="s">
        <v>453</v>
      </c>
    </row>
    <row r="199" spans="1:6" x14ac:dyDescent="0.25">
      <c r="A199" s="40" t="s">
        <v>106</v>
      </c>
      <c r="B199" s="41">
        <v>44966.400254629632</v>
      </c>
      <c r="C199" s="42">
        <v>300</v>
      </c>
      <c r="D199" s="42">
        <v>294.12</v>
      </c>
      <c r="E199" s="53" t="s">
        <v>454</v>
      </c>
      <c r="F199" s="53" t="s">
        <v>455</v>
      </c>
    </row>
    <row r="200" spans="1:6" x14ac:dyDescent="0.25">
      <c r="A200" s="40" t="s">
        <v>106</v>
      </c>
      <c r="B200" s="41">
        <v>44966.401319444441</v>
      </c>
      <c r="C200" s="42">
        <v>300</v>
      </c>
      <c r="D200" s="42">
        <v>294.12</v>
      </c>
      <c r="E200" s="53" t="s">
        <v>456</v>
      </c>
      <c r="F200" s="53" t="s">
        <v>457</v>
      </c>
    </row>
    <row r="201" spans="1:6" x14ac:dyDescent="0.25">
      <c r="A201" s="40" t="s">
        <v>106</v>
      </c>
      <c r="B201" s="41">
        <v>44966.409386574072</v>
      </c>
      <c r="C201" s="42">
        <v>100</v>
      </c>
      <c r="D201" s="42">
        <v>98.04</v>
      </c>
      <c r="E201" s="53" t="s">
        <v>458</v>
      </c>
      <c r="F201" s="53" t="s">
        <v>459</v>
      </c>
    </row>
    <row r="202" spans="1:6" x14ac:dyDescent="0.25">
      <c r="A202" s="40" t="s">
        <v>106</v>
      </c>
      <c r="B202" s="41">
        <v>44966.412245370368</v>
      </c>
      <c r="C202" s="42">
        <v>1000</v>
      </c>
      <c r="D202" s="42">
        <v>980.4</v>
      </c>
      <c r="E202" s="53" t="s">
        <v>460</v>
      </c>
      <c r="F202" s="53" t="s">
        <v>461</v>
      </c>
    </row>
    <row r="203" spans="1:6" x14ac:dyDescent="0.25">
      <c r="A203" s="40" t="s">
        <v>106</v>
      </c>
      <c r="B203" s="41">
        <v>44966.418553240743</v>
      </c>
      <c r="C203" s="42">
        <v>300</v>
      </c>
      <c r="D203" s="42">
        <v>294.12</v>
      </c>
      <c r="E203" s="53" t="s">
        <v>462</v>
      </c>
      <c r="F203" s="53" t="s">
        <v>463</v>
      </c>
    </row>
    <row r="204" spans="1:6" x14ac:dyDescent="0.25">
      <c r="A204" s="40" t="s">
        <v>106</v>
      </c>
      <c r="B204" s="41">
        <v>44966.420312499999</v>
      </c>
      <c r="C204" s="42">
        <v>500</v>
      </c>
      <c r="D204" s="42">
        <v>490.2</v>
      </c>
      <c r="E204" s="53" t="s">
        <v>464</v>
      </c>
      <c r="F204" s="53" t="s">
        <v>465</v>
      </c>
    </row>
    <row r="205" spans="1:6" x14ac:dyDescent="0.25">
      <c r="A205" s="40" t="s">
        <v>106</v>
      </c>
      <c r="B205" s="41">
        <v>44966.422719907408</v>
      </c>
      <c r="C205" s="42">
        <v>500</v>
      </c>
      <c r="D205" s="42">
        <v>490.2</v>
      </c>
      <c r="E205" s="53" t="s">
        <v>466</v>
      </c>
      <c r="F205" s="53" t="s">
        <v>465</v>
      </c>
    </row>
    <row r="206" spans="1:6" x14ac:dyDescent="0.25">
      <c r="A206" s="40" t="s">
        <v>106</v>
      </c>
      <c r="B206" s="41">
        <v>44966.432835648149</v>
      </c>
      <c r="C206" s="42">
        <v>100</v>
      </c>
      <c r="D206" s="42">
        <v>98.04</v>
      </c>
      <c r="E206" s="53" t="s">
        <v>467</v>
      </c>
      <c r="F206" s="53" t="s">
        <v>468</v>
      </c>
    </row>
    <row r="207" spans="1:6" x14ac:dyDescent="0.25">
      <c r="A207" s="40" t="s">
        <v>106</v>
      </c>
      <c r="B207" s="41">
        <v>44966.436701388891</v>
      </c>
      <c r="C207" s="42">
        <v>300</v>
      </c>
      <c r="D207" s="42">
        <v>294.12</v>
      </c>
      <c r="E207" s="53" t="s">
        <v>469</v>
      </c>
      <c r="F207" s="53" t="s">
        <v>470</v>
      </c>
    </row>
    <row r="208" spans="1:6" x14ac:dyDescent="0.25">
      <c r="A208" s="40" t="s">
        <v>106</v>
      </c>
      <c r="B208" s="41">
        <v>44966.437673611108</v>
      </c>
      <c r="C208" s="42">
        <v>500</v>
      </c>
      <c r="D208" s="42">
        <v>490.2</v>
      </c>
      <c r="E208" s="53" t="s">
        <v>471</v>
      </c>
      <c r="F208" s="53" t="s">
        <v>472</v>
      </c>
    </row>
    <row r="209" spans="1:6" x14ac:dyDescent="0.25">
      <c r="A209" s="40" t="s">
        <v>106</v>
      </c>
      <c r="B209" s="41">
        <v>44966.445092592592</v>
      </c>
      <c r="C209" s="42">
        <v>500</v>
      </c>
      <c r="D209" s="42">
        <v>490.2</v>
      </c>
      <c r="E209" s="53" t="s">
        <v>473</v>
      </c>
      <c r="F209" s="53" t="s">
        <v>474</v>
      </c>
    </row>
    <row r="210" spans="1:6" x14ac:dyDescent="0.25">
      <c r="A210" s="40" t="s">
        <v>106</v>
      </c>
      <c r="B210" s="41">
        <v>44966.448425925926</v>
      </c>
      <c r="C210" s="42">
        <v>100</v>
      </c>
      <c r="D210" s="42">
        <v>98.04</v>
      </c>
      <c r="E210" s="53" t="s">
        <v>475</v>
      </c>
      <c r="F210" s="53" t="s">
        <v>476</v>
      </c>
    </row>
    <row r="211" spans="1:6" x14ac:dyDescent="0.25">
      <c r="A211" s="40" t="s">
        <v>106</v>
      </c>
      <c r="B211" s="41">
        <v>44966.463240740741</v>
      </c>
      <c r="C211" s="42">
        <v>200</v>
      </c>
      <c r="D211" s="42">
        <v>196.08</v>
      </c>
      <c r="E211" s="53" t="s">
        <v>477</v>
      </c>
      <c r="F211" s="53" t="s">
        <v>478</v>
      </c>
    </row>
    <row r="212" spans="1:6" x14ac:dyDescent="0.25">
      <c r="A212" s="40" t="s">
        <v>106</v>
      </c>
      <c r="B212" s="41">
        <v>44966.466643518521</v>
      </c>
      <c r="C212" s="42">
        <v>300</v>
      </c>
      <c r="D212" s="42">
        <v>294.12</v>
      </c>
      <c r="E212" s="53" t="s">
        <v>479</v>
      </c>
      <c r="F212" s="53" t="s">
        <v>480</v>
      </c>
    </row>
    <row r="213" spans="1:6" x14ac:dyDescent="0.25">
      <c r="A213" s="40" t="s">
        <v>106</v>
      </c>
      <c r="B213" s="41">
        <v>44966.487939814811</v>
      </c>
      <c r="C213" s="42">
        <v>300</v>
      </c>
      <c r="D213" s="42">
        <v>294.12</v>
      </c>
      <c r="E213" s="53" t="s">
        <v>481</v>
      </c>
      <c r="F213" s="53" t="s">
        <v>482</v>
      </c>
    </row>
    <row r="214" spans="1:6" x14ac:dyDescent="0.25">
      <c r="A214" s="40" t="s">
        <v>106</v>
      </c>
      <c r="B214" s="41">
        <v>44966.490104166667</v>
      </c>
      <c r="C214" s="42">
        <v>500</v>
      </c>
      <c r="D214" s="42">
        <v>490.2</v>
      </c>
      <c r="E214" s="53" t="s">
        <v>483</v>
      </c>
      <c r="F214" s="53" t="s">
        <v>484</v>
      </c>
    </row>
    <row r="215" spans="1:6" x14ac:dyDescent="0.25">
      <c r="A215" s="40" t="s">
        <v>106</v>
      </c>
      <c r="B215" s="41">
        <v>44966.491481481484</v>
      </c>
      <c r="C215" s="42">
        <v>300</v>
      </c>
      <c r="D215" s="42">
        <v>294.12</v>
      </c>
      <c r="E215" s="53" t="s">
        <v>485</v>
      </c>
      <c r="F215" s="53" t="s">
        <v>486</v>
      </c>
    </row>
    <row r="216" spans="1:6" x14ac:dyDescent="0.25">
      <c r="A216" s="40" t="s">
        <v>106</v>
      </c>
      <c r="B216" s="41">
        <v>44966.527094907404</v>
      </c>
      <c r="C216" s="42">
        <v>300</v>
      </c>
      <c r="D216" s="42">
        <v>294.12</v>
      </c>
      <c r="E216" s="53" t="s">
        <v>487</v>
      </c>
      <c r="F216" s="53" t="s">
        <v>488</v>
      </c>
    </row>
    <row r="217" spans="1:6" x14ac:dyDescent="0.25">
      <c r="A217" s="40" t="s">
        <v>106</v>
      </c>
      <c r="B217" s="41">
        <v>44966.537314814814</v>
      </c>
      <c r="C217" s="42">
        <v>300</v>
      </c>
      <c r="D217" s="42">
        <v>294.12</v>
      </c>
      <c r="E217" s="53" t="s">
        <v>489</v>
      </c>
      <c r="F217" s="53" t="s">
        <v>490</v>
      </c>
    </row>
    <row r="218" spans="1:6" x14ac:dyDescent="0.25">
      <c r="A218" s="40" t="s">
        <v>106</v>
      </c>
      <c r="B218" s="41">
        <v>44966.570081018515</v>
      </c>
      <c r="C218" s="42">
        <v>300</v>
      </c>
      <c r="D218" s="42">
        <v>294.12</v>
      </c>
      <c r="E218" s="53" t="s">
        <v>491</v>
      </c>
      <c r="F218" s="53" t="s">
        <v>492</v>
      </c>
    </row>
    <row r="219" spans="1:6" x14ac:dyDescent="0.25">
      <c r="A219" s="40" t="s">
        <v>106</v>
      </c>
      <c r="B219" s="41">
        <v>44966.579675925925</v>
      </c>
      <c r="C219" s="42">
        <v>1000</v>
      </c>
      <c r="D219" s="42">
        <v>980.4</v>
      </c>
      <c r="E219" s="53" t="s">
        <v>493</v>
      </c>
      <c r="F219" s="53" t="s">
        <v>494</v>
      </c>
    </row>
    <row r="220" spans="1:6" x14ac:dyDescent="0.25">
      <c r="A220" s="40" t="s">
        <v>106</v>
      </c>
      <c r="B220" s="41">
        <v>44966.590844907405</v>
      </c>
      <c r="C220" s="42">
        <v>100</v>
      </c>
      <c r="D220" s="42">
        <v>98.04</v>
      </c>
      <c r="E220" s="53" t="s">
        <v>495</v>
      </c>
      <c r="F220" s="53" t="s">
        <v>496</v>
      </c>
    </row>
    <row r="221" spans="1:6" x14ac:dyDescent="0.25">
      <c r="A221" s="40" t="s">
        <v>106</v>
      </c>
      <c r="B221" s="41">
        <v>44966.605879629627</v>
      </c>
      <c r="C221" s="42">
        <v>100</v>
      </c>
      <c r="D221" s="42">
        <v>98.04</v>
      </c>
      <c r="E221" s="53" t="s">
        <v>497</v>
      </c>
      <c r="F221" s="53" t="s">
        <v>498</v>
      </c>
    </row>
    <row r="222" spans="1:6" x14ac:dyDescent="0.25">
      <c r="A222" s="40" t="s">
        <v>106</v>
      </c>
      <c r="B222" s="41">
        <v>44966.611435185187</v>
      </c>
      <c r="C222" s="42">
        <v>200</v>
      </c>
      <c r="D222" s="42">
        <v>196.08</v>
      </c>
      <c r="E222" s="53" t="s">
        <v>499</v>
      </c>
      <c r="F222" s="53" t="s">
        <v>500</v>
      </c>
    </row>
    <row r="223" spans="1:6" x14ac:dyDescent="0.25">
      <c r="A223" s="40" t="s">
        <v>106</v>
      </c>
      <c r="B223" s="41">
        <v>44966.64271990741</v>
      </c>
      <c r="C223" s="42">
        <v>100</v>
      </c>
      <c r="D223" s="42">
        <v>98.04</v>
      </c>
      <c r="E223" s="53" t="s">
        <v>501</v>
      </c>
      <c r="F223" s="53" t="s">
        <v>502</v>
      </c>
    </row>
    <row r="224" spans="1:6" x14ac:dyDescent="0.25">
      <c r="A224" s="40" t="s">
        <v>106</v>
      </c>
      <c r="B224" s="41">
        <v>44966.671724537038</v>
      </c>
      <c r="C224" s="42">
        <v>10000</v>
      </c>
      <c r="D224" s="42">
        <v>9804</v>
      </c>
      <c r="E224" s="53" t="s">
        <v>503</v>
      </c>
      <c r="F224" s="53" t="s">
        <v>504</v>
      </c>
    </row>
    <row r="225" spans="1:6" x14ac:dyDescent="0.25">
      <c r="A225" s="40" t="s">
        <v>106</v>
      </c>
      <c r="B225" s="41">
        <v>44966.684571759259</v>
      </c>
      <c r="C225" s="42">
        <v>3000</v>
      </c>
      <c r="D225" s="42">
        <v>2941.2</v>
      </c>
      <c r="E225" s="53" t="s">
        <v>505</v>
      </c>
      <c r="F225" s="53" t="s">
        <v>506</v>
      </c>
    </row>
    <row r="226" spans="1:6" x14ac:dyDescent="0.25">
      <c r="A226" s="40" t="s">
        <v>106</v>
      </c>
      <c r="B226" s="41">
        <v>44966.726261574076</v>
      </c>
      <c r="C226" s="42">
        <v>300</v>
      </c>
      <c r="D226" s="42">
        <v>294.12</v>
      </c>
      <c r="E226" s="53" t="s">
        <v>507</v>
      </c>
      <c r="F226" s="53" t="s">
        <v>508</v>
      </c>
    </row>
    <row r="227" spans="1:6" x14ac:dyDescent="0.25">
      <c r="A227" s="40" t="s">
        <v>106</v>
      </c>
      <c r="B227" s="41">
        <v>44966.74119212963</v>
      </c>
      <c r="C227" s="42">
        <v>2000</v>
      </c>
      <c r="D227" s="42">
        <v>1960.8</v>
      </c>
      <c r="E227" s="53" t="s">
        <v>509</v>
      </c>
      <c r="F227" s="53" t="s">
        <v>510</v>
      </c>
    </row>
    <row r="228" spans="1:6" x14ac:dyDescent="0.25">
      <c r="A228" s="40" t="s">
        <v>106</v>
      </c>
      <c r="B228" s="41">
        <v>44966.763784722221</v>
      </c>
      <c r="C228" s="42">
        <v>2000</v>
      </c>
      <c r="D228" s="42">
        <v>1960.8</v>
      </c>
      <c r="E228" s="53" t="s">
        <v>511</v>
      </c>
      <c r="F228" s="53" t="s">
        <v>512</v>
      </c>
    </row>
    <row r="229" spans="1:6" x14ac:dyDescent="0.25">
      <c r="A229" s="40" t="s">
        <v>106</v>
      </c>
      <c r="B229" s="41">
        <v>44966.780555555553</v>
      </c>
      <c r="C229" s="42">
        <v>1000</v>
      </c>
      <c r="D229" s="42">
        <v>980.4</v>
      </c>
      <c r="E229" s="53" t="s">
        <v>513</v>
      </c>
      <c r="F229" s="53" t="s">
        <v>514</v>
      </c>
    </row>
    <row r="230" spans="1:6" x14ac:dyDescent="0.25">
      <c r="A230" s="40" t="s">
        <v>106</v>
      </c>
      <c r="B230" s="41">
        <v>44966.843831018516</v>
      </c>
      <c r="C230" s="42">
        <v>500</v>
      </c>
      <c r="D230" s="42">
        <v>490.2</v>
      </c>
      <c r="E230" s="53" t="s">
        <v>515</v>
      </c>
      <c r="F230" s="53" t="s">
        <v>516</v>
      </c>
    </row>
    <row r="231" spans="1:6" x14ac:dyDescent="0.25">
      <c r="A231" s="40" t="s">
        <v>106</v>
      </c>
      <c r="B231" s="41">
        <v>44967.471631944441</v>
      </c>
      <c r="C231" s="42">
        <v>100</v>
      </c>
      <c r="D231" s="42">
        <v>98.04</v>
      </c>
      <c r="E231" s="53" t="s">
        <v>517</v>
      </c>
      <c r="F231" s="53" t="s">
        <v>518</v>
      </c>
    </row>
    <row r="232" spans="1:6" x14ac:dyDescent="0.25">
      <c r="A232" s="40" t="s">
        <v>106</v>
      </c>
      <c r="B232" s="41">
        <v>44967.523310185185</v>
      </c>
      <c r="C232" s="42">
        <v>1000</v>
      </c>
      <c r="D232" s="42">
        <v>980.4</v>
      </c>
      <c r="E232" s="53" t="s">
        <v>519</v>
      </c>
      <c r="F232" s="53" t="s">
        <v>520</v>
      </c>
    </row>
    <row r="233" spans="1:6" x14ac:dyDescent="0.25">
      <c r="A233" s="40" t="s">
        <v>106</v>
      </c>
      <c r="B233" s="41">
        <v>44967.634259259263</v>
      </c>
      <c r="C233" s="42">
        <v>300</v>
      </c>
      <c r="D233" s="42">
        <v>294.12</v>
      </c>
      <c r="E233" s="53" t="s">
        <v>521</v>
      </c>
      <c r="F233" s="53" t="s">
        <v>522</v>
      </c>
    </row>
    <row r="234" spans="1:6" x14ac:dyDescent="0.25">
      <c r="A234" s="40" t="s">
        <v>106</v>
      </c>
      <c r="B234" s="41">
        <v>44967.650925925926</v>
      </c>
      <c r="C234" s="42">
        <v>500</v>
      </c>
      <c r="D234" s="42">
        <v>490.2</v>
      </c>
      <c r="E234" s="53" t="s">
        <v>523</v>
      </c>
      <c r="F234" s="53" t="s">
        <v>524</v>
      </c>
    </row>
    <row r="235" spans="1:6" x14ac:dyDescent="0.25">
      <c r="A235" s="40" t="s">
        <v>106</v>
      </c>
      <c r="B235" s="41">
        <v>44968.432256944441</v>
      </c>
      <c r="C235" s="42">
        <v>1000</v>
      </c>
      <c r="D235" s="42">
        <v>980.4</v>
      </c>
      <c r="E235" s="53" t="s">
        <v>525</v>
      </c>
      <c r="F235" s="53" t="s">
        <v>526</v>
      </c>
    </row>
    <row r="236" spans="1:6" x14ac:dyDescent="0.25">
      <c r="A236" s="40" t="s">
        <v>106</v>
      </c>
      <c r="B236" s="41">
        <v>44968.479178240741</v>
      </c>
      <c r="C236" s="42">
        <v>2700</v>
      </c>
      <c r="D236" s="42">
        <v>2647.08</v>
      </c>
      <c r="E236" s="53" t="s">
        <v>527</v>
      </c>
      <c r="F236" s="53" t="s">
        <v>528</v>
      </c>
    </row>
    <row r="237" spans="1:6" x14ac:dyDescent="0.25">
      <c r="A237" s="40" t="s">
        <v>106</v>
      </c>
      <c r="B237" s="41">
        <v>44968.493888888886</v>
      </c>
      <c r="C237" s="42">
        <v>100</v>
      </c>
      <c r="D237" s="42">
        <v>98.04</v>
      </c>
      <c r="E237" s="53" t="s">
        <v>529</v>
      </c>
      <c r="F237" s="53" t="s">
        <v>530</v>
      </c>
    </row>
    <row r="238" spans="1:6" x14ac:dyDescent="0.25">
      <c r="A238" s="40" t="s">
        <v>106</v>
      </c>
      <c r="B238" s="41">
        <v>44968.496435185189</v>
      </c>
      <c r="C238" s="42">
        <v>800</v>
      </c>
      <c r="D238" s="42">
        <v>784.32</v>
      </c>
      <c r="E238" s="53" t="s">
        <v>531</v>
      </c>
      <c r="F238" s="53" t="s">
        <v>532</v>
      </c>
    </row>
    <row r="239" spans="1:6" x14ac:dyDescent="0.25">
      <c r="A239" s="40" t="s">
        <v>106</v>
      </c>
      <c r="B239" s="41">
        <v>44968.583414351851</v>
      </c>
      <c r="C239" s="42">
        <v>300</v>
      </c>
      <c r="D239" s="42">
        <v>294.12</v>
      </c>
      <c r="E239" s="53" t="s">
        <v>533</v>
      </c>
      <c r="F239" s="53" t="s">
        <v>534</v>
      </c>
    </row>
    <row r="240" spans="1:6" x14ac:dyDescent="0.25">
      <c r="A240" s="40" t="s">
        <v>106</v>
      </c>
      <c r="B240" s="41">
        <v>44968.719965277778</v>
      </c>
      <c r="C240" s="42">
        <v>1500</v>
      </c>
      <c r="D240" s="42">
        <v>1470.6</v>
      </c>
      <c r="E240" s="53" t="s">
        <v>535</v>
      </c>
      <c r="F240" s="53" t="s">
        <v>536</v>
      </c>
    </row>
    <row r="241" spans="1:6" x14ac:dyDescent="0.25">
      <c r="A241" s="40" t="s">
        <v>106</v>
      </c>
      <c r="B241" s="41">
        <v>44968.827939814815</v>
      </c>
      <c r="C241" s="42">
        <v>400</v>
      </c>
      <c r="D241" s="42">
        <v>392.16</v>
      </c>
      <c r="E241" s="53" t="s">
        <v>537</v>
      </c>
      <c r="F241" s="53" t="s">
        <v>538</v>
      </c>
    </row>
    <row r="242" spans="1:6" x14ac:dyDescent="0.25">
      <c r="A242" s="40" t="s">
        <v>106</v>
      </c>
      <c r="B242" s="41">
        <v>44970.094155092593</v>
      </c>
      <c r="C242" s="42">
        <v>1000</v>
      </c>
      <c r="D242" s="42">
        <v>980.4</v>
      </c>
      <c r="E242" s="53" t="s">
        <v>539</v>
      </c>
      <c r="F242" s="53" t="s">
        <v>540</v>
      </c>
    </row>
    <row r="243" spans="1:6" x14ac:dyDescent="0.25">
      <c r="A243" s="40" t="s">
        <v>106</v>
      </c>
      <c r="B243" s="41">
        <v>44970.150717592594</v>
      </c>
      <c r="C243" s="42">
        <v>1000</v>
      </c>
      <c r="D243" s="42">
        <v>980.4</v>
      </c>
      <c r="E243" s="53" t="s">
        <v>541</v>
      </c>
      <c r="F243" s="53" t="s">
        <v>542</v>
      </c>
    </row>
    <row r="244" spans="1:6" x14ac:dyDescent="0.25">
      <c r="A244" s="40" t="s">
        <v>106</v>
      </c>
      <c r="B244" s="41">
        <v>44970.315555555557</v>
      </c>
      <c r="C244" s="42">
        <v>500</v>
      </c>
      <c r="D244" s="42">
        <v>490.2</v>
      </c>
      <c r="E244" s="53" t="s">
        <v>543</v>
      </c>
      <c r="F244" s="53" t="s">
        <v>544</v>
      </c>
    </row>
    <row r="245" spans="1:6" x14ac:dyDescent="0.25">
      <c r="A245" s="40" t="s">
        <v>106</v>
      </c>
      <c r="B245" s="41">
        <v>44970.342060185183</v>
      </c>
      <c r="C245" s="42">
        <v>500</v>
      </c>
      <c r="D245" s="42">
        <v>490.2</v>
      </c>
      <c r="E245" s="53" t="s">
        <v>545</v>
      </c>
      <c r="F245" s="53" t="s">
        <v>546</v>
      </c>
    </row>
    <row r="246" spans="1:6" x14ac:dyDescent="0.25">
      <c r="A246" s="40" t="s">
        <v>106</v>
      </c>
      <c r="B246" s="41">
        <v>44970.374108796299</v>
      </c>
      <c r="C246" s="42">
        <v>10000</v>
      </c>
      <c r="D246" s="42">
        <v>9804</v>
      </c>
      <c r="E246" s="53" t="s">
        <v>547</v>
      </c>
      <c r="F246" s="53" t="s">
        <v>548</v>
      </c>
    </row>
    <row r="247" spans="1:6" x14ac:dyDescent="0.25">
      <c r="A247" s="40" t="s">
        <v>106</v>
      </c>
      <c r="B247" s="41">
        <v>44970.388518518521</v>
      </c>
      <c r="C247" s="42">
        <v>500</v>
      </c>
      <c r="D247" s="42">
        <v>490.2</v>
      </c>
      <c r="E247" s="53" t="s">
        <v>549</v>
      </c>
      <c r="F247" s="53" t="s">
        <v>550</v>
      </c>
    </row>
    <row r="248" spans="1:6" x14ac:dyDescent="0.25">
      <c r="A248" s="40" t="s">
        <v>106</v>
      </c>
      <c r="B248" s="41">
        <v>44970.416203703702</v>
      </c>
      <c r="C248" s="42">
        <v>500</v>
      </c>
      <c r="D248" s="42">
        <v>490.2</v>
      </c>
      <c r="E248" s="53" t="s">
        <v>551</v>
      </c>
      <c r="F248" s="53" t="s">
        <v>552</v>
      </c>
    </row>
    <row r="249" spans="1:6" x14ac:dyDescent="0.25">
      <c r="A249" s="40" t="s">
        <v>106</v>
      </c>
      <c r="B249" s="41">
        <v>44970.422627314816</v>
      </c>
      <c r="C249" s="42">
        <v>1000</v>
      </c>
      <c r="D249" s="42">
        <v>980.4</v>
      </c>
      <c r="E249" s="53" t="s">
        <v>553</v>
      </c>
      <c r="F249" s="53" t="s">
        <v>554</v>
      </c>
    </row>
    <row r="250" spans="1:6" x14ac:dyDescent="0.25">
      <c r="A250" s="40" t="s">
        <v>106</v>
      </c>
      <c r="B250" s="41">
        <v>44970.425775462965</v>
      </c>
      <c r="C250" s="42">
        <v>1500</v>
      </c>
      <c r="D250" s="42">
        <v>1470.6</v>
      </c>
      <c r="E250" s="53" t="s">
        <v>555</v>
      </c>
      <c r="F250" s="53" t="s">
        <v>556</v>
      </c>
    </row>
    <row r="251" spans="1:6" x14ac:dyDescent="0.25">
      <c r="A251" s="40" t="s">
        <v>106</v>
      </c>
      <c r="B251" s="41">
        <v>44970.472708333335</v>
      </c>
      <c r="C251" s="42">
        <v>5000</v>
      </c>
      <c r="D251" s="42">
        <v>4902</v>
      </c>
      <c r="E251" s="53" t="s">
        <v>557</v>
      </c>
      <c r="F251" s="53" t="s">
        <v>558</v>
      </c>
    </row>
    <row r="252" spans="1:6" x14ac:dyDescent="0.25">
      <c r="A252" s="40" t="s">
        <v>106</v>
      </c>
      <c r="B252" s="41">
        <v>44970.712523148148</v>
      </c>
      <c r="C252" s="42">
        <v>500</v>
      </c>
      <c r="D252" s="42">
        <v>490.2</v>
      </c>
      <c r="E252" s="53" t="s">
        <v>559</v>
      </c>
      <c r="F252" s="53" t="s">
        <v>560</v>
      </c>
    </row>
    <row r="253" spans="1:6" x14ac:dyDescent="0.25">
      <c r="A253" s="40" t="s">
        <v>106</v>
      </c>
      <c r="B253" s="41">
        <v>44970.782604166663</v>
      </c>
      <c r="C253" s="42">
        <v>500</v>
      </c>
      <c r="D253" s="42">
        <v>490.2</v>
      </c>
      <c r="E253" s="53" t="s">
        <v>561</v>
      </c>
      <c r="F253" s="53" t="s">
        <v>562</v>
      </c>
    </row>
    <row r="254" spans="1:6" x14ac:dyDescent="0.25">
      <c r="A254" s="40" t="s">
        <v>106</v>
      </c>
      <c r="B254" s="41">
        <v>44971.333368055559</v>
      </c>
      <c r="C254" s="42">
        <v>500</v>
      </c>
      <c r="D254" s="42">
        <v>490.2</v>
      </c>
      <c r="E254" s="53" t="s">
        <v>563</v>
      </c>
      <c r="F254" s="53" t="s">
        <v>564</v>
      </c>
    </row>
    <row r="255" spans="1:6" x14ac:dyDescent="0.25">
      <c r="A255" s="40" t="s">
        <v>106</v>
      </c>
      <c r="B255" s="41">
        <v>44971.572905092595</v>
      </c>
      <c r="C255" s="42">
        <v>500</v>
      </c>
      <c r="D255" s="42">
        <v>490.2</v>
      </c>
      <c r="E255" s="53" t="s">
        <v>565</v>
      </c>
      <c r="F255" s="53" t="s">
        <v>566</v>
      </c>
    </row>
    <row r="256" spans="1:6" x14ac:dyDescent="0.25">
      <c r="A256" s="40" t="s">
        <v>106</v>
      </c>
      <c r="B256" s="41">
        <v>44971.637013888889</v>
      </c>
      <c r="C256" s="42">
        <v>1</v>
      </c>
      <c r="D256" s="42">
        <v>0.98</v>
      </c>
      <c r="E256" s="53" t="s">
        <v>567</v>
      </c>
      <c r="F256" s="53" t="s">
        <v>568</v>
      </c>
    </row>
    <row r="257" spans="1:6" x14ac:dyDescent="0.25">
      <c r="A257" s="40" t="s">
        <v>106</v>
      </c>
      <c r="B257" s="41">
        <v>44972.316238425927</v>
      </c>
      <c r="C257" s="42">
        <v>150</v>
      </c>
      <c r="D257" s="42">
        <v>147.06</v>
      </c>
      <c r="E257" s="53" t="s">
        <v>569</v>
      </c>
      <c r="F257" s="53" t="s">
        <v>570</v>
      </c>
    </row>
    <row r="258" spans="1:6" x14ac:dyDescent="0.25">
      <c r="A258" s="57" t="s">
        <v>582</v>
      </c>
      <c r="B258" s="3"/>
      <c r="C258" s="3"/>
      <c r="D258" s="58">
        <f>SUM(D43:D257)</f>
        <v>120597.03999999992</v>
      </c>
      <c r="E258" s="3"/>
      <c r="F258" s="3"/>
    </row>
  </sheetData>
  <mergeCells count="4">
    <mergeCell ref="A40:F40"/>
    <mergeCell ref="A42:F42"/>
    <mergeCell ref="A39:F39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отчет по банку</vt:lpstr>
      <vt:lpstr>По QR-коду </vt:lpstr>
      <vt:lpstr>ИГ-списки</vt:lpstr>
      <vt:lpstr>ЮKassa</vt:lpstr>
      <vt:lpstr>Байбара Саша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Врублевская</cp:lastModifiedBy>
  <cp:lastPrinted>2022-05-05T11:28:01Z</cp:lastPrinted>
  <dcterms:created xsi:type="dcterms:W3CDTF">2018-11-23T13:20:40Z</dcterms:created>
  <dcterms:modified xsi:type="dcterms:W3CDTF">2023-12-11T19:05:03Z</dcterms:modified>
</cp:coreProperties>
</file>